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woodenergyorg-my.sharepoint.com/personal/bbusick_redwoodenergy_org/Documents/Desktop/"/>
    </mc:Choice>
  </mc:AlternateContent>
  <xr:revisionPtr revIDLastSave="0" documentId="8_{E6EFFD7C-DFC1-40E8-975D-05E4B347F2A3}" xr6:coauthVersionLast="47" xr6:coauthVersionMax="47" xr10:uidLastSave="{00000000-0000-0000-0000-000000000000}"/>
  <workbookProtection workbookAlgorithmName="SHA-512" workbookHashValue="glX8iKxIcZ4PacpWVLdJqgM0YSp3oVBB6yE71S6J1UcxYDbIt6rwGjpqRlA1p8HCrmCLO7I3h++9mh0SOa2J5w==" workbookSaltValue="8u1NbCFZluB8dNExl7vZNg==" workbookSpinCount="100000" lockStructure="1"/>
  <bookViews>
    <workbookView xWindow="-110" yWindow="-110" windowWidth="19420" windowHeight="10300" xr2:uid="{069EBDD2-6BB6-442D-85DB-7784E4EFC7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1" i="1" l="1"/>
  <c r="D10" i="1" l="1"/>
</calcChain>
</file>

<file path=xl/sharedStrings.xml><?xml version="1.0" encoding="utf-8"?>
<sst xmlns="http://schemas.openxmlformats.org/spreadsheetml/2006/main" count="34" uniqueCount="34">
  <si>
    <t>Redwood Coast Energy Authority</t>
  </si>
  <si>
    <t>Mobile Home Park</t>
  </si>
  <si>
    <t>Rebundled Rate Template</t>
  </si>
  <si>
    <t>Rate: ET-1 $/kWh</t>
  </si>
  <si>
    <t>Tier 1</t>
  </si>
  <si>
    <t xml:space="preserve">Tier 2 </t>
  </si>
  <si>
    <t>Tier 3</t>
  </si>
  <si>
    <t>Rate Inputs: ET-1 $/kWh</t>
  </si>
  <si>
    <t xml:space="preserve">Generation </t>
  </si>
  <si>
    <t>Power Charge Indifference Adjustment</t>
  </si>
  <si>
    <t>Franchise Fee</t>
  </si>
  <si>
    <t xml:space="preserve">Distribution </t>
  </si>
  <si>
    <t>Baseline Usage</t>
  </si>
  <si>
    <t>Tier 1 (101-400% of Baseline)</t>
  </si>
  <si>
    <t>Tier 2 (High Usage Over 400% of Baseline)</t>
  </si>
  <si>
    <t xml:space="preserve">Transmission </t>
  </si>
  <si>
    <t xml:space="preserve">Transmission Rate Adjustment </t>
  </si>
  <si>
    <t xml:space="preserve">Reliability Services </t>
  </si>
  <si>
    <t>Public Purpose Programs</t>
  </si>
  <si>
    <t xml:space="preserve">Nuclear Decommissioning </t>
  </si>
  <si>
    <t>Competition Transition Charges</t>
  </si>
  <si>
    <t>Energy Cost Recovery Amount</t>
  </si>
  <si>
    <t>New System Generation Charge</t>
  </si>
  <si>
    <t xml:space="preserve">Additional Discounts </t>
  </si>
  <si>
    <t>Total Discount ($ per dwelling per day)</t>
  </si>
  <si>
    <t xml:space="preserve">California Climate Credit (per household, per semi-annual payment) </t>
  </si>
  <si>
    <t>*Please find the remaining rate inputs on sheet 2 of PG&amp;E's current ET tariff:  https://www.pge.com/tariffs/index.page</t>
  </si>
  <si>
    <t xml:space="preserve">*The CARE/FERA discount should be calculated using the Total Rate from sheet 1 of PG&amp;E's tariff </t>
  </si>
  <si>
    <t xml:space="preserve">Blue cells contain formulas </t>
  </si>
  <si>
    <t xml:space="preserve">Bordered cells are locked for editing </t>
  </si>
  <si>
    <t xml:space="preserve">Green cells must be filled in by user to rebundle rates </t>
  </si>
  <si>
    <t>Grey cells may be filled in by user and must be used for billing but do not affect $/kWh rate</t>
  </si>
  <si>
    <t>Wildfire Fund Chage</t>
  </si>
  <si>
    <t>February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</si>
</sst>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2"/>
      <color theme="3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5"/>
      <color theme="3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5" fillId="0" borderId="0" xfId="1" applyNumberFormat="1" applyFont="1" applyBorder="1" applyAlignment="1" applyProtection="1"/>
    <xf numFmtId="49" fontId="5" fillId="0" borderId="0" xfId="1" applyNumberFormat="1" applyFont="1" applyBorder="1" applyAlignment="1" applyProtection="1">
      <alignment wrapText="1"/>
    </xf>
    <xf numFmtId="49" fontId="5" fillId="0" borderId="1" xfId="1" applyNumberFormat="1" applyFont="1" applyAlignment="1" applyProtection="1"/>
    <xf numFmtId="0" fontId="4" fillId="3" borderId="0" xfId="3" applyFont="1" applyProtection="1"/>
    <xf numFmtId="0" fontId="4" fillId="3" borderId="0" xfId="3" applyFont="1" applyAlignment="1" applyProtection="1">
      <alignment horizontal="center"/>
    </xf>
    <xf numFmtId="0" fontId="4" fillId="4" borderId="0" xfId="4" applyFont="1" applyProtection="1"/>
    <xf numFmtId="164" fontId="6" fillId="6" borderId="0" xfId="0" applyNumberFormat="1" applyFont="1" applyFill="1" applyAlignment="1">
      <alignment horizontal="center"/>
    </xf>
    <xf numFmtId="164" fontId="4" fillId="0" borderId="0" xfId="0" applyNumberFormat="1" applyFont="1"/>
    <xf numFmtId="0" fontId="4" fillId="5" borderId="0" xfId="5" applyFont="1" applyProtection="1"/>
    <xf numFmtId="0" fontId="7" fillId="2" borderId="0" xfId="2" applyFont="1" applyProtection="1"/>
    <xf numFmtId="164" fontId="4" fillId="0" borderId="0" xfId="0" applyNumberFormat="1" applyFont="1" applyAlignment="1">
      <alignment horizontal="center"/>
    </xf>
    <xf numFmtId="49" fontId="8" fillId="0" borderId="1" xfId="1" applyNumberFormat="1" applyFont="1" applyAlignment="1" applyProtection="1"/>
    <xf numFmtId="49" fontId="8" fillId="0" borderId="1" xfId="1" applyNumberFormat="1" applyFont="1" applyAlignment="1" applyProtection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4" fillId="7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1" applyFont="1" applyAlignment="1" applyProtection="1"/>
    <xf numFmtId="0" fontId="8" fillId="0" borderId="1" xfId="1" applyFont="1" applyAlignment="1" applyProtection="1">
      <alignment horizontal="center"/>
      <protection locked="0"/>
    </xf>
    <xf numFmtId="164" fontId="4" fillId="8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164" fontId="4" fillId="8" borderId="0" xfId="0" applyNumberFormat="1" applyFont="1" applyFill="1" applyAlignment="1" applyProtection="1">
      <alignment horizontal="center" vertical="center"/>
      <protection locked="0"/>
    </xf>
    <xf numFmtId="164" fontId="0" fillId="9" borderId="7" xfId="0" applyNumberForma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8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7" fillId="6" borderId="0" xfId="0" applyFont="1" applyFill="1" applyAlignment="1">
      <alignment vertical="top"/>
    </xf>
    <xf numFmtId="0" fontId="4" fillId="0" borderId="5" xfId="0" applyFont="1" applyBorder="1"/>
    <xf numFmtId="0" fontId="4" fillId="0" borderId="6" xfId="0" applyFont="1" applyBorder="1"/>
    <xf numFmtId="0" fontId="4" fillId="7" borderId="0" xfId="0" applyFont="1" applyFill="1"/>
  </cellXfs>
  <cellStyles count="6">
    <cellStyle name="20% - Accent1" xfId="3" builtinId="30"/>
    <cellStyle name="40% - Accent1" xfId="4" builtinId="31"/>
    <cellStyle name="60% - Accent1" xfId="5" builtinId="32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123825</xdr:rowOff>
    </xdr:from>
    <xdr:to>
      <xdr:col>3</xdr:col>
      <xdr:colOff>216697</xdr:colOff>
      <xdr:row>1</xdr:row>
      <xdr:rowOff>780892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6CB994-6795-4FF2-A763-76E9CF259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123825"/>
          <a:ext cx="3791746" cy="847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E663-9550-49CE-BFA1-4D4480159950}">
  <sheetPr>
    <pageSetUpPr fitToPage="1"/>
  </sheetPr>
  <dimension ref="C2:G45"/>
  <sheetViews>
    <sheetView showGridLines="0" tabSelected="1" zoomScale="82" zoomScaleNormal="82" workbookViewId="0">
      <selection activeCell="H18" sqref="H18"/>
    </sheetView>
  </sheetViews>
  <sheetFormatPr defaultColWidth="8.7109375" defaultRowHeight="15" x14ac:dyDescent="0.25"/>
  <cols>
    <col min="1" max="1" width="8.7109375" style="1"/>
    <col min="2" max="2" width="6.140625" style="1" customWidth="1"/>
    <col min="3" max="3" width="39.42578125" style="1" customWidth="1"/>
    <col min="4" max="4" width="11.5703125" style="2" customWidth="1"/>
    <col min="5" max="5" width="13.85546875" style="1" customWidth="1"/>
    <col min="6" max="6" width="8.7109375" style="1"/>
    <col min="7" max="7" width="36.5703125" style="1" bestFit="1" customWidth="1"/>
    <col min="8" max="8" width="7.85546875" style="1" customWidth="1"/>
    <col min="9" max="16384" width="8.7109375" style="1"/>
  </cols>
  <sheetData>
    <row r="2" spans="3:7" ht="72" customHeight="1" x14ac:dyDescent="0.25"/>
    <row r="3" spans="3:7" ht="28.5" x14ac:dyDescent="0.45">
      <c r="C3" s="3" t="s">
        <v>0</v>
      </c>
      <c r="D3" s="4"/>
    </row>
    <row r="4" spans="3:7" ht="28.5" x14ac:dyDescent="0.45">
      <c r="C4" s="3" t="s">
        <v>1</v>
      </c>
    </row>
    <row r="5" spans="3:7" ht="28.5" x14ac:dyDescent="0.45">
      <c r="C5" s="3" t="s">
        <v>2</v>
      </c>
      <c r="D5" s="3"/>
    </row>
    <row r="6" spans="3:7" ht="28.5" x14ac:dyDescent="0.45">
      <c r="C6" s="3" t="s">
        <v>33</v>
      </c>
    </row>
    <row r="7" spans="3:7" ht="29.25" thickBot="1" x14ac:dyDescent="0.5">
      <c r="C7" s="5"/>
      <c r="D7" s="5"/>
    </row>
    <row r="8" spans="3:7" ht="15.75" thickTop="1" x14ac:dyDescent="0.25">
      <c r="C8" s="6" t="s">
        <v>3</v>
      </c>
      <c r="D8" s="7"/>
    </row>
    <row r="9" spans="3:7" x14ac:dyDescent="0.25">
      <c r="C9" s="8" t="s">
        <v>4</v>
      </c>
      <c r="D9" s="9">
        <f>SUM(D15:D19)-D20+SUM(D23:D24)-D25+SUM(D26:D28)-D29+SUM(D30:D31)</f>
        <v>0.11785</v>
      </c>
      <c r="E9" s="10"/>
    </row>
    <row r="10" spans="3:7" x14ac:dyDescent="0.25">
      <c r="C10" s="11" t="s">
        <v>5</v>
      </c>
      <c r="D10" s="9">
        <f>SUM(D15:D19)+D21+SUM(D23:D24)-D25+SUM(D26:D28)-D29+SUM(D30:D31)</f>
        <v>0.11785</v>
      </c>
      <c r="E10" s="10"/>
    </row>
    <row r="11" spans="3:7" x14ac:dyDescent="0.25">
      <c r="C11" s="12" t="s">
        <v>6</v>
      </c>
      <c r="D11" s="9">
        <f>SUM(D15:D19)+SUM(D22:D24)-D25+SUM(D26:D28)-D29+SUM(D30:D31)</f>
        <v>0.11785</v>
      </c>
      <c r="E11" s="10"/>
      <c r="G11" s="27"/>
    </row>
    <row r="12" spans="3:7" x14ac:dyDescent="0.25">
      <c r="D12" s="13"/>
      <c r="E12" s="10"/>
    </row>
    <row r="13" spans="3:7" ht="20.25" thickBot="1" x14ac:dyDescent="0.35">
      <c r="C13" s="14" t="s">
        <v>7</v>
      </c>
      <c r="D13" s="15"/>
      <c r="E13" s="10"/>
    </row>
    <row r="14" spans="3:7" ht="15.75" thickTop="1" x14ac:dyDescent="0.25">
      <c r="E14" s="10"/>
    </row>
    <row r="15" spans="3:7" x14ac:dyDescent="0.25">
      <c r="C15" s="16" t="s">
        <v>8</v>
      </c>
      <c r="D15" s="26">
        <v>8.0390000000000003E-2</v>
      </c>
      <c r="E15" s="10"/>
    </row>
    <row r="16" spans="3:7" x14ac:dyDescent="0.25">
      <c r="C16" s="17" t="s">
        <v>9</v>
      </c>
      <c r="D16" s="26">
        <v>3.687E-2</v>
      </c>
      <c r="E16" s="10"/>
    </row>
    <row r="17" spans="3:4" x14ac:dyDescent="0.25">
      <c r="C17" s="18" t="s">
        <v>10</v>
      </c>
      <c r="D17" s="26">
        <v>5.9000000000000003E-4</v>
      </c>
    </row>
    <row r="18" spans="3:4" x14ac:dyDescent="0.25">
      <c r="D18" s="13"/>
    </row>
    <row r="19" spans="3:4" x14ac:dyDescent="0.25">
      <c r="C19" s="1" t="s">
        <v>11</v>
      </c>
      <c r="D19" s="19">
        <v>0</v>
      </c>
    </row>
    <row r="20" spans="3:4" x14ac:dyDescent="0.25">
      <c r="C20" s="1" t="s">
        <v>12</v>
      </c>
      <c r="D20" s="19">
        <v>0</v>
      </c>
    </row>
    <row r="21" spans="3:4" x14ac:dyDescent="0.25">
      <c r="C21" s="1" t="s">
        <v>13</v>
      </c>
      <c r="D21" s="19">
        <v>0</v>
      </c>
    </row>
    <row r="22" spans="3:4" x14ac:dyDescent="0.25">
      <c r="C22" s="1" t="s">
        <v>14</v>
      </c>
      <c r="D22" s="19">
        <v>0</v>
      </c>
    </row>
    <row r="23" spans="3:4" x14ac:dyDescent="0.25">
      <c r="C23" s="1" t="s">
        <v>15</v>
      </c>
      <c r="D23" s="19">
        <v>0</v>
      </c>
    </row>
    <row r="24" spans="3:4" x14ac:dyDescent="0.25">
      <c r="C24" s="1" t="s">
        <v>16</v>
      </c>
      <c r="D24" s="19">
        <v>0</v>
      </c>
    </row>
    <row r="25" spans="3:4" x14ac:dyDescent="0.25">
      <c r="C25" s="1" t="s">
        <v>17</v>
      </c>
      <c r="D25" s="19">
        <v>0</v>
      </c>
    </row>
    <row r="26" spans="3:4" x14ac:dyDescent="0.25">
      <c r="C26" s="1" t="s">
        <v>18</v>
      </c>
      <c r="D26" s="19">
        <v>0</v>
      </c>
    </row>
    <row r="27" spans="3:4" x14ac:dyDescent="0.25">
      <c r="C27" s="1" t="s">
        <v>19</v>
      </c>
      <c r="D27" s="19">
        <v>0</v>
      </c>
    </row>
    <row r="28" spans="3:4" x14ac:dyDescent="0.25">
      <c r="C28" s="1" t="s">
        <v>20</v>
      </c>
      <c r="D28" s="19">
        <v>0</v>
      </c>
    </row>
    <row r="29" spans="3:4" x14ac:dyDescent="0.25">
      <c r="C29" s="1" t="s">
        <v>21</v>
      </c>
      <c r="D29" s="19">
        <v>0</v>
      </c>
    </row>
    <row r="30" spans="3:4" x14ac:dyDescent="0.25">
      <c r="C30" s="1" t="s">
        <v>32</v>
      </c>
      <c r="D30" s="19">
        <v>0</v>
      </c>
    </row>
    <row r="31" spans="3:4" x14ac:dyDescent="0.25">
      <c r="C31" s="1" t="s">
        <v>22</v>
      </c>
      <c r="D31" s="19">
        <v>0</v>
      </c>
    </row>
    <row r="32" spans="3:4" x14ac:dyDescent="0.25">
      <c r="D32" s="20"/>
    </row>
    <row r="33" spans="3:4" ht="20.25" thickBot="1" x14ac:dyDescent="0.35">
      <c r="C33" s="21" t="s">
        <v>23</v>
      </c>
      <c r="D33" s="22"/>
    </row>
    <row r="34" spans="3:4" ht="15.75" thickTop="1" x14ac:dyDescent="0.25">
      <c r="C34" s="1" t="s">
        <v>24</v>
      </c>
      <c r="D34" s="23">
        <v>0</v>
      </c>
    </row>
    <row r="35" spans="3:4" ht="30" x14ac:dyDescent="0.25">
      <c r="C35" s="24" t="s">
        <v>25</v>
      </c>
      <c r="D35" s="25">
        <v>0</v>
      </c>
    </row>
    <row r="36" spans="3:4" x14ac:dyDescent="0.25">
      <c r="C36" s="24"/>
      <c r="D36" s="13"/>
    </row>
    <row r="37" spans="3:4" x14ac:dyDescent="0.25">
      <c r="C37" s="29" t="s">
        <v>26</v>
      </c>
      <c r="D37" s="29"/>
    </row>
    <row r="38" spans="3:4" ht="30" customHeight="1" x14ac:dyDescent="0.25">
      <c r="C38" s="29" t="s">
        <v>27</v>
      </c>
      <c r="D38" s="29"/>
    </row>
    <row r="40" spans="3:4" x14ac:dyDescent="0.25">
      <c r="C40" s="30" t="s">
        <v>28</v>
      </c>
      <c r="D40" s="30"/>
    </row>
    <row r="41" spans="3:4" x14ac:dyDescent="0.25">
      <c r="C41" s="31" t="s">
        <v>29</v>
      </c>
      <c r="D41" s="32"/>
    </row>
    <row r="42" spans="3:4" x14ac:dyDescent="0.25">
      <c r="C42" s="33" t="s">
        <v>30</v>
      </c>
      <c r="D42" s="33"/>
    </row>
    <row r="43" spans="3:4" x14ac:dyDescent="0.25">
      <c r="C43" s="28" t="s">
        <v>31</v>
      </c>
      <c r="D43" s="28"/>
    </row>
    <row r="44" spans="3:4" x14ac:dyDescent="0.25">
      <c r="C44" s="28"/>
      <c r="D44" s="28"/>
    </row>
    <row r="45" spans="3:4" x14ac:dyDescent="0.25">
      <c r="D45" s="1"/>
    </row>
  </sheetData>
  <sheetProtection selectLockedCells="1"/>
  <mergeCells count="6">
    <mergeCell ref="C43:D44"/>
    <mergeCell ref="C37:D37"/>
    <mergeCell ref="C38:D38"/>
    <mergeCell ref="C40:D40"/>
    <mergeCell ref="C41:D41"/>
    <mergeCell ref="C42:D42"/>
  </mergeCells>
  <pageMargins left="1" right="0.25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Mahayla Slackerelli</dc:creator>
  <cp:lastModifiedBy>Brytann Busick</cp:lastModifiedBy>
  <cp:lastPrinted>2024-07-22T23:50:02Z</cp:lastPrinted>
  <dcterms:created xsi:type="dcterms:W3CDTF">2021-03-22T23:19:31Z</dcterms:created>
  <dcterms:modified xsi:type="dcterms:W3CDTF">2026-01-30T17:39:57Z</dcterms:modified>
</cp:coreProperties>
</file>