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3.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mc:AlternateContent xmlns:mc="http://schemas.openxmlformats.org/markup-compatibility/2006">
    <mc:Choice Requires="x15">
      <x15ac:absPath xmlns:x15ac="http://schemas.microsoft.com/office/spreadsheetml/2010/11/ac" url="https://redwoodenergyorg.sharepoint.com/sites/CommunityStrategies/Shared Documents/Marketing/Website/Website Assets/About/Contracting Opportunities/RFO-25-401/"/>
    </mc:Choice>
  </mc:AlternateContent>
  <xr:revisionPtr revIDLastSave="0" documentId="8_{3813D5DE-2F59-4A53-ADF0-EB14CF6D4FAC}" xr6:coauthVersionLast="47" xr6:coauthVersionMax="47" xr10:uidLastSave="{00000000-0000-0000-0000-000000000000}"/>
  <bookViews>
    <workbookView xWindow="-28920" yWindow="-120" windowWidth="29040" windowHeight="15720" tabRatio="714" xr2:uid="{00000000-000D-0000-FFFF-FFFF00000000}"/>
  </bookViews>
  <sheets>
    <sheet name="Instructions" sheetId="5" r:id="rId1"/>
    <sheet name="index" sheetId="2" state="hidden" r:id="rId2"/>
    <sheet name="1.Respondent Information" sheetId="8" r:id="rId3"/>
    <sheet name="2.Offer Terms" sheetId="14" r:id="rId4"/>
    <sheet name="3.Notes" sheetId="22" r:id="rId5"/>
    <sheet name="4.MTR ELCCs" sheetId="27" r:id="rId6"/>
  </sheets>
  <definedNames>
    <definedName name="errlist">index!$B$2:$B$6</definedName>
    <definedName name="ERRlistyear">index!#REF!</definedName>
    <definedName name="fac_statuslist">index!$A$2:$A$3</definedName>
    <definedName name="genfacilitydeliverability">index!$H$2:$H$3</definedName>
    <definedName name="interconnectstatus">index!#REF!</definedName>
    <definedName name="_xlnm.Print_Area" localSheetId="2">'1.Respondent Information'!$A$1:$F$29</definedName>
    <definedName name="_xlnm.Print_Area" localSheetId="0">Instructions!$B$1:$U$22</definedName>
    <definedName name="securitylist">index!#REF!</definedName>
    <definedName name="sitecontrol">index!#REF!</definedName>
    <definedName name="statelist">index!#REF!</definedName>
    <definedName name="storagefacilitydeliverability">index!#REF!</definedName>
    <definedName name="storagetech">index!#REF!</definedName>
    <definedName name="Terms">index!#REF!</definedName>
  </definedNames>
  <calcPr calcId="191029"/>
  <fileRecoveryPr autoRecover="0"/>
  <webPublishObjects count="1">
    <webPublishObject id="27060" divId="2007rpsrfo_attachd_offerform_042307_27060" destinationFile="C:\Documents and Settings\act6\Desktop\2007rpsrfo_attachd_offerform_042307.htm"/>
  </webPublishObject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6" i="14" l="1"/>
  <c r="E14" i="14" l="1"/>
  <c r="F14" i="14"/>
  <c r="G14" i="14"/>
  <c r="H14" i="14"/>
  <c r="D14" i="14"/>
</calcChain>
</file>

<file path=xl/sharedStrings.xml><?xml version="1.0" encoding="utf-8"?>
<sst xmlns="http://schemas.openxmlformats.org/spreadsheetml/2006/main" count="247" uniqueCount="230">
  <si>
    <t>Street Address:</t>
  </si>
  <si>
    <t xml:space="preserve"> </t>
  </si>
  <si>
    <t>Authorized Contact # 1:</t>
  </si>
  <si>
    <t>Authorized Contact # 2:</t>
  </si>
  <si>
    <t>Facility Status</t>
  </si>
  <si>
    <t>Other</t>
  </si>
  <si>
    <t>Legal Entity Name:</t>
  </si>
  <si>
    <t>Website:</t>
  </si>
  <si>
    <t>First Name:</t>
  </si>
  <si>
    <t>Last Name:</t>
  </si>
  <si>
    <t>Title:</t>
  </si>
  <si>
    <t>Phone 1:</t>
  </si>
  <si>
    <t>Phone 2:</t>
  </si>
  <si>
    <t>Email Address:</t>
  </si>
  <si>
    <t>Instructions for Completing the Offer Form</t>
  </si>
  <si>
    <t>Interconnection Zone</t>
  </si>
  <si>
    <t>NP-15</t>
  </si>
  <si>
    <t>SP-15</t>
  </si>
  <si>
    <t>Wind</t>
  </si>
  <si>
    <t xml:space="preserve">Solar </t>
  </si>
  <si>
    <t>Energy Settle Node</t>
  </si>
  <si>
    <t>Resource Pnode</t>
  </si>
  <si>
    <t>Small hydropower</t>
  </si>
  <si>
    <t>N/A</t>
  </si>
  <si>
    <t>RA Types</t>
  </si>
  <si>
    <t>System</t>
  </si>
  <si>
    <t>System &amp; Local</t>
  </si>
  <si>
    <t>System &amp; Flex</t>
  </si>
  <si>
    <t>System, Local &amp; Flex</t>
  </si>
  <si>
    <t>Humboldt</t>
  </si>
  <si>
    <t>Kern</t>
  </si>
  <si>
    <t>Sierra</t>
  </si>
  <si>
    <t>Stockton</t>
  </si>
  <si>
    <t>RA Area</t>
  </si>
  <si>
    <t>Storage Type</t>
  </si>
  <si>
    <t>Charging Source</t>
  </si>
  <si>
    <t>Lithium-ion battery</t>
  </si>
  <si>
    <t>Mechanical</t>
  </si>
  <si>
    <t>Other chemical</t>
  </si>
  <si>
    <t>Thermal</t>
  </si>
  <si>
    <t>Coupling</t>
  </si>
  <si>
    <t>AC-coupled</t>
  </si>
  <si>
    <t>DC-coupled</t>
  </si>
  <si>
    <t>General Instructions</t>
  </si>
  <si>
    <t>CAISO: California Independent System Operator</t>
  </si>
  <si>
    <t>IID: Imperial Irrigation District</t>
  </si>
  <si>
    <t>BPA: Bonneville Power Administration</t>
  </si>
  <si>
    <t>WDAT: Wholesale Distribution Access Tariff</t>
  </si>
  <si>
    <t>GIP: Generator Interconnection Procedure</t>
  </si>
  <si>
    <t xml:space="preserve">LGIP: Large Generator Interconnection Procedure </t>
  </si>
  <si>
    <t>SGIP: Small Generator Interconnection Procedure</t>
  </si>
  <si>
    <t>Interconnection Type</t>
  </si>
  <si>
    <t>Other process</t>
  </si>
  <si>
    <t>A "Yes" here certifies that typed name acts as electronic signature:</t>
  </si>
  <si>
    <t>Electronic Signature:</t>
  </si>
  <si>
    <t>Project Name</t>
  </si>
  <si>
    <t>COD Viability</t>
  </si>
  <si>
    <t>Commercial Operation Date</t>
  </si>
  <si>
    <t>Delivery Start Date</t>
  </si>
  <si>
    <t>Delivery End Date</t>
  </si>
  <si>
    <t>Project Location (City/County, State)</t>
  </si>
  <si>
    <t>Project Longitude (ºW)</t>
  </si>
  <si>
    <t>Project Latitude (ºN)</t>
  </si>
  <si>
    <t>Gen Type</t>
  </si>
  <si>
    <t>Geothermal</t>
  </si>
  <si>
    <t>Biomass</t>
  </si>
  <si>
    <t>Financial Viability</t>
  </si>
  <si>
    <t>Technical Viability</t>
  </si>
  <si>
    <t>Slide Creek Solar</t>
  </si>
  <si>
    <t>3 - Project specific engineering asessment complete and supports delivery profile AND Project uses commercialized technology.</t>
  </si>
  <si>
    <t>4 - Interconnection studies complete, and agreement signed consistent with reported COD; permitting application complete.</t>
  </si>
  <si>
    <t>5 - All Financing Secured</t>
  </si>
  <si>
    <t xml:space="preserve">2 - Project will use a commercialized technology solution that is currently in use at a minimum of two operating facilities of similar or larger size. </t>
  </si>
  <si>
    <t>3 - Interconnection Phase 2 study complete; permitting app approved, these support reported COD.</t>
  </si>
  <si>
    <t>4 - Partial Financing Secured</t>
  </si>
  <si>
    <t>1 - Project uses neither commercialized technology nor has a project specific engineering assessment.</t>
  </si>
  <si>
    <t xml:space="preserve">2 - Interconnection Phase 2 study in progress; permitting app in progress; LSE has plan that supports reported COD. </t>
  </si>
  <si>
    <t>3 - Seeking Financing</t>
  </si>
  <si>
    <t>1 - Interconnection Phase 2 study not begun.</t>
  </si>
  <si>
    <t xml:space="preserve">2 - Project has site control but not yet seeking financing. </t>
  </si>
  <si>
    <t>0 - Interconnection process not begun.</t>
  </si>
  <si>
    <t>1 - Project does not yet have site control.</t>
  </si>
  <si>
    <t>N/A - No Financing Required</t>
  </si>
  <si>
    <t>NP-15 hub</t>
  </si>
  <si>
    <t>SP-15 hub</t>
  </si>
  <si>
    <t>RA Sub Area</t>
  </si>
  <si>
    <t>NorthCoastNorthBay</t>
  </si>
  <si>
    <t>GreaterBay</t>
  </si>
  <si>
    <t>GreaterFresno</t>
  </si>
  <si>
    <t>BigCreekVentura</t>
  </si>
  <si>
    <t>LABasin</t>
  </si>
  <si>
    <t>SanDiegoImperialValley</t>
  </si>
  <si>
    <t>PacGE</t>
  </si>
  <si>
    <t>SCE</t>
  </si>
  <si>
    <t>SDGE</t>
  </si>
  <si>
    <t>AVA</t>
  </si>
  <si>
    <t>AVRN</t>
  </si>
  <si>
    <t>AZPS</t>
  </si>
  <si>
    <t>BANC</t>
  </si>
  <si>
    <t>BPAT</t>
  </si>
  <si>
    <t>CHPD</t>
  </si>
  <si>
    <t>CSTO</t>
  </si>
  <si>
    <t>DEAA</t>
  </si>
  <si>
    <t>DOPD</t>
  </si>
  <si>
    <t>EPE</t>
  </si>
  <si>
    <t>GCPD</t>
  </si>
  <si>
    <t>GRIF</t>
  </si>
  <si>
    <t>GRIS</t>
  </si>
  <si>
    <t>GRMA</t>
  </si>
  <si>
    <t>GWA</t>
  </si>
  <si>
    <t>HGMA</t>
  </si>
  <si>
    <t>IID</t>
  </si>
  <si>
    <t>IPCO</t>
  </si>
  <si>
    <t>LDWP</t>
  </si>
  <si>
    <t>NEVP</t>
  </si>
  <si>
    <t>NWMT</t>
  </si>
  <si>
    <t>PACE</t>
  </si>
  <si>
    <t>PACW</t>
  </si>
  <si>
    <t>PortGE</t>
  </si>
  <si>
    <t>PNM</t>
  </si>
  <si>
    <t>PSCO</t>
  </si>
  <si>
    <t>PSEI</t>
  </si>
  <si>
    <t>SCL</t>
  </si>
  <si>
    <t>SRP</t>
  </si>
  <si>
    <t>SWPP</t>
  </si>
  <si>
    <t>TEPC</t>
  </si>
  <si>
    <t>TIDC</t>
  </si>
  <si>
    <t>TPWR</t>
  </si>
  <si>
    <t>WACM</t>
  </si>
  <si>
    <t>WALC</t>
  </si>
  <si>
    <t>WAUW</t>
  </si>
  <si>
    <t>WWA</t>
  </si>
  <si>
    <t>North Coast  Eagle Rock</t>
  </si>
  <si>
    <t>North Coast  Fulton</t>
  </si>
  <si>
    <t>Sierra  Placer</t>
  </si>
  <si>
    <t>Sierra  Pease</t>
  </si>
  <si>
    <t>Sierra  Gold Hill-Drum</t>
  </si>
  <si>
    <t>Stockton  Lockeford</t>
  </si>
  <si>
    <t>Stockton  Tesla-Bellota</t>
  </si>
  <si>
    <t>Greater Bay   Llagas</t>
  </si>
  <si>
    <t>Greater Bay   San Jose</t>
  </si>
  <si>
    <t>Greater Bay   South Bay  Moss Landing</t>
  </si>
  <si>
    <t>Greater Bay  Oakland</t>
  </si>
  <si>
    <t>Greater Fresno  Panoche</t>
  </si>
  <si>
    <t>Greater Fresno  Herndon</t>
  </si>
  <si>
    <t>Greater Fresno  Hanford</t>
  </si>
  <si>
    <t>Greater Fresno  Coalinga</t>
  </si>
  <si>
    <t>Greater Fresno  Borden</t>
  </si>
  <si>
    <t>Greater Fresno  Reedley</t>
  </si>
  <si>
    <t>Kern  Westpark</t>
  </si>
  <si>
    <t>Kern  Kern Power-Tevis</t>
  </si>
  <si>
    <t>Kern  Kern Oil</t>
  </si>
  <si>
    <t>Kern  South Kern PP</t>
  </si>
  <si>
    <t>Big Creek/Ventura - Vesta</t>
  </si>
  <si>
    <t>Big Creek/Ventura - Santa Clara</t>
  </si>
  <si>
    <t>LA Basin  Eastern</t>
  </si>
  <si>
    <t>LA Basin  Western</t>
  </si>
  <si>
    <t>LA Basin  El Nido</t>
  </si>
  <si>
    <t>San Diego/Imperial Valley  San Diego</t>
  </si>
  <si>
    <t>San Diego/Imperial Valley  El Cajon</t>
  </si>
  <si>
    <t>San Diego/Imperial Valley  Border</t>
  </si>
  <si>
    <t>Capacity Sub Area</t>
  </si>
  <si>
    <t>Capacity Area</t>
  </si>
  <si>
    <t>PCDS</t>
  </si>
  <si>
    <t>FCDS</t>
  </si>
  <si>
    <t>Resource Pnode / Point of Interconnection</t>
  </si>
  <si>
    <t>Deliverability Status</t>
  </si>
  <si>
    <t>Example</t>
  </si>
  <si>
    <t>2. Offer Terms</t>
  </si>
  <si>
    <t>Co-located generator</t>
  </si>
  <si>
    <t>Co-located generator &amp; grid</t>
  </si>
  <si>
    <t>Trinity County, CA</t>
  </si>
  <si>
    <t>Contractually paired generator</t>
  </si>
  <si>
    <t>If you wish to submit more than five unique offers, contact RCEA at procurement@redwoodenergy.org for a customized Offer Form.</t>
  </si>
  <si>
    <t>EODS</t>
  </si>
  <si>
    <t>Notes</t>
  </si>
  <si>
    <t>Contractually paired generator &amp; grid</t>
  </si>
  <si>
    <t>Provide complete information for each section, including contact information for two (2) authorized participant contacts.</t>
  </si>
  <si>
    <t>1. Respondent Information and Contact Information</t>
  </si>
  <si>
    <t>Respondent Information:</t>
  </si>
  <si>
    <t>By selecting "Yes", person completing and submitting this Offer Form confirms that they are a duly authorized representative of the respondent and attests, on behalf of the respondent, that all information provided in this Offer Form and in response to this RFO is true and correct to the best of the respondent's knowledge as of the date such information is provided.</t>
  </si>
  <si>
    <t>Respondent Authorization and Attestation</t>
  </si>
  <si>
    <t>Offer Terms</t>
  </si>
  <si>
    <t>Respondent Information</t>
  </si>
  <si>
    <t>Completion of the Respondent Authorization and Attestation is required by Redwood Coast Energy Authority to review respondents' offers.</t>
  </si>
  <si>
    <t>Not co-located</t>
  </si>
  <si>
    <t>Agreement Type</t>
  </si>
  <si>
    <t>Full Toll</t>
  </si>
  <si>
    <t>RA Only</t>
  </si>
  <si>
    <t>Bundled PPA</t>
  </si>
  <si>
    <t>Fill in the terms according to each project or unique configuration for every offer your company is submitting.</t>
  </si>
  <si>
    <t>Fixed Price ($/kW-mo)</t>
  </si>
  <si>
    <t>Technology Type</t>
  </si>
  <si>
    <t>Please include any notes to explain enabling agreement preference, inconsistencies, special considerations, or anything else RCEA should know while reviewing the submitted offers.</t>
  </si>
  <si>
    <t>MTR-Eligible Capacity Offered (MW NQC)</t>
  </si>
  <si>
    <t>Tranche 3</t>
  </si>
  <si>
    <t>ELCCs by MTR Tranche</t>
  </si>
  <si>
    <t>4-Hour Battery</t>
  </si>
  <si>
    <t>6-Hour Battery</t>
  </si>
  <si>
    <t>8-Hour Battery</t>
  </si>
  <si>
    <t>8-Hour PSH</t>
  </si>
  <si>
    <t>12-Hour PSH</t>
  </si>
  <si>
    <t>Solar - Utility and BTM PV</t>
  </si>
  <si>
    <t>Wind CA</t>
  </si>
  <si>
    <t>Wind WY</t>
  </si>
  <si>
    <t>Wind NM</t>
  </si>
  <si>
    <t>Wind Offshore</t>
  </si>
  <si>
    <t>See CAISO Tech Factors</t>
  </si>
  <si>
    <t>MTR ELCCs</t>
  </si>
  <si>
    <t>Mid-Term Reliability Effective Load Carrying Capability factors for 2025 (Tranche 3) included for reference.</t>
  </si>
  <si>
    <t>Nameplate Capacity Offered (MW)</t>
  </si>
  <si>
    <t>Offer 1</t>
  </si>
  <si>
    <t>Offer 2</t>
  </si>
  <si>
    <t>Offer 3</t>
  </si>
  <si>
    <t>Offer 4</t>
  </si>
  <si>
    <t>Offer 5</t>
  </si>
  <si>
    <t>MTR Category</t>
  </si>
  <si>
    <t>Generic</t>
  </si>
  <si>
    <t>DCPP Replacement</t>
  </si>
  <si>
    <t>Hybrid</t>
  </si>
  <si>
    <t>CAISO Resource ID</t>
  </si>
  <si>
    <t>Rated Storage Duration (hours)</t>
  </si>
  <si>
    <t>Technology Type if Hybrid", "Storage" or "Other"</t>
  </si>
  <si>
    <t>Pre-COD</t>
  </si>
  <si>
    <t>Post-COD</t>
  </si>
  <si>
    <t>Storage</t>
  </si>
  <si>
    <t>BRDGVLLE_6_B1</t>
  </si>
  <si>
    <t>SLD_6_SOL</t>
  </si>
  <si>
    <t>PV + Lithium iron phosphate</t>
  </si>
  <si>
    <t>Fill in all cells highlighted in bright yellow.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</si>
</sst>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00000"/>
    <numFmt numFmtId="165" formatCode="&quot;$&quot;#,##0.00"/>
    <numFmt numFmtId="166" formatCode="0.0%"/>
    <numFmt numFmtId="167" formatCode="0.000"/>
    <numFmt numFmtId="168" formatCode="0.0"/>
  </numFmts>
  <fonts count="28" x14ac:knownFonts="1">
    <font>
      <sz val="10"/>
      <name val="Arial"/>
    </font>
    <font>
      <sz val="11"/>
      <color theme="1"/>
      <name val="Calibri"/>
      <family val="2"/>
      <scheme val="minor"/>
    </font>
    <font>
      <sz val="10"/>
      <name val="Arial"/>
      <family val="2"/>
    </font>
    <font>
      <b/>
      <sz val="12"/>
      <color indexed="9"/>
      <name val="Arial"/>
      <family val="2"/>
    </font>
    <font>
      <sz val="12"/>
      <name val="Arial"/>
      <family val="2"/>
    </font>
    <font>
      <sz val="10"/>
      <name val="Arial"/>
      <family val="2"/>
    </font>
    <font>
      <b/>
      <sz val="12"/>
      <name val="Arial"/>
      <family val="2"/>
    </font>
    <font>
      <b/>
      <sz val="12"/>
      <color indexed="12"/>
      <name val="Arial"/>
      <family val="2"/>
    </font>
    <font>
      <sz val="11"/>
      <name val="Arial"/>
      <family val="2"/>
    </font>
    <font>
      <sz val="8"/>
      <name val="Arial"/>
      <family val="2"/>
    </font>
    <font>
      <b/>
      <sz val="10"/>
      <name val="Arial"/>
      <family val="2"/>
    </font>
    <font>
      <u/>
      <sz val="6.5"/>
      <color indexed="12"/>
      <name val="Arial"/>
      <family val="2"/>
    </font>
    <font>
      <sz val="8"/>
      <color indexed="9"/>
      <name val="Arial"/>
      <family val="2"/>
    </font>
    <font>
      <b/>
      <u/>
      <sz val="10"/>
      <name val="Arial"/>
      <family val="2"/>
    </font>
    <font>
      <b/>
      <sz val="14"/>
      <name val="Arial"/>
      <family val="2"/>
    </font>
    <font>
      <sz val="14"/>
      <name val="Arial"/>
      <family val="2"/>
    </font>
    <font>
      <sz val="10"/>
      <color indexed="8"/>
      <name val="Arial"/>
      <family val="2"/>
    </font>
    <font>
      <sz val="11"/>
      <name val="Arial"/>
      <family val="2"/>
    </font>
    <font>
      <b/>
      <sz val="16"/>
      <name val="Arial"/>
      <family val="2"/>
    </font>
    <font>
      <b/>
      <sz val="14"/>
      <color rgb="FFFF0000"/>
      <name val="Arial"/>
      <family val="2"/>
    </font>
    <font>
      <u/>
      <sz val="11"/>
      <color theme="10"/>
      <name val="Calibri"/>
      <family val="2"/>
      <scheme val="minor"/>
    </font>
    <font>
      <b/>
      <sz val="10"/>
      <color theme="0"/>
      <name val="Arial"/>
      <family val="2"/>
    </font>
    <font>
      <sz val="8"/>
      <name val="Arial"/>
      <family val="2"/>
    </font>
    <font>
      <sz val="12"/>
      <color theme="1"/>
      <name val="Arial"/>
      <family val="2"/>
    </font>
    <font>
      <b/>
      <u/>
      <sz val="11"/>
      <color theme="1"/>
      <name val="Calibri"/>
      <family val="2"/>
      <scheme val="minor"/>
    </font>
    <font>
      <b/>
      <sz val="12"/>
      <color theme="0"/>
      <name val="Arial"/>
      <family val="2"/>
    </font>
    <font>
      <b/>
      <sz val="11"/>
      <color theme="1"/>
      <name val="Calibri"/>
      <family val="2"/>
      <scheme val="minor"/>
    </font>
    <font>
      <sz val="9"/>
      <name val="Arial"/>
      <family val="2"/>
    </font>
  </fonts>
  <fills count="6">
    <fill>
      <patternFill patternType="none"/>
    </fill>
    <fill>
      <patternFill patternType="gray125"/>
    </fill>
    <fill>
      <patternFill patternType="solid">
        <fgColor indexed="8"/>
        <bgColor indexed="64"/>
      </patternFill>
    </fill>
    <fill>
      <patternFill patternType="solid">
        <fgColor indexed="8"/>
        <bgColor indexed="9"/>
      </patternFill>
    </fill>
    <fill>
      <patternFill patternType="solid">
        <fgColor theme="0"/>
        <bgColor indexed="64"/>
      </patternFill>
    </fill>
    <fill>
      <patternFill patternType="solid">
        <fgColor theme="1"/>
        <bgColor indexed="64"/>
      </patternFill>
    </fill>
  </fills>
  <borders count="36">
    <border>
      <left/>
      <right/>
      <top/>
      <bottom/>
      <diagonal/>
    </border>
    <border>
      <left style="medium">
        <color indexed="64"/>
      </left>
      <right/>
      <top/>
      <bottom/>
      <diagonal/>
    </border>
    <border>
      <left/>
      <right style="medium">
        <color indexed="64"/>
      </right>
      <top/>
      <bottom/>
      <diagonal/>
    </border>
    <border>
      <left/>
      <right/>
      <top style="thin">
        <color indexed="64"/>
      </top>
      <bottom style="thin">
        <color indexed="64"/>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top style="thin">
        <color indexed="64"/>
      </top>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6">
    <xf numFmtId="164" fontId="0" fillId="0" borderId="0">
      <alignment horizontal="left" wrapText="1"/>
    </xf>
    <xf numFmtId="0" fontId="11" fillId="0" borderId="0" applyNumberFormat="0" applyFill="0" applyBorder="0" applyAlignment="0" applyProtection="0">
      <alignment vertical="top"/>
      <protection locked="0"/>
    </xf>
    <xf numFmtId="9" fontId="2" fillId="0" borderId="0" applyFont="0" applyFill="0" applyBorder="0" applyAlignment="0" applyProtection="0"/>
    <xf numFmtId="164" fontId="2" fillId="0" borderId="0">
      <alignment horizontal="left" wrapText="1"/>
    </xf>
    <xf numFmtId="0" fontId="1" fillId="0" borderId="0"/>
    <xf numFmtId="0" fontId="20" fillId="0" borderId="0" applyNumberFormat="0" applyFill="0" applyBorder="0" applyAlignment="0" applyProtection="0"/>
  </cellStyleXfs>
  <cellXfs count="135">
    <xf numFmtId="0" fontId="0" fillId="0" borderId="0" xfId="0" applyNumberFormat="1" applyAlignment="1"/>
    <xf numFmtId="0" fontId="10" fillId="0" borderId="0" xfId="0" applyNumberFormat="1" applyFont="1" applyAlignment="1"/>
    <xf numFmtId="0" fontId="11" fillId="0" borderId="6" xfId="1" applyBorder="1" applyAlignment="1" applyProtection="1">
      <alignment horizontal="center"/>
    </xf>
    <xf numFmtId="0" fontId="15" fillId="0" borderId="0" xfId="0" applyNumberFormat="1" applyFont="1" applyAlignment="1"/>
    <xf numFmtId="0" fontId="11" fillId="0" borderId="0" xfId="1" quotePrefix="1" applyAlignment="1" applyProtection="1"/>
    <xf numFmtId="0" fontId="5" fillId="0" borderId="0" xfId="0" applyNumberFormat="1" applyFont="1" applyAlignment="1"/>
    <xf numFmtId="1" fontId="16" fillId="0" borderId="0" xfId="0" applyNumberFormat="1" applyFont="1" applyAlignment="1">
      <alignment horizontal="right"/>
    </xf>
    <xf numFmtId="0" fontId="8" fillId="0" borderId="0" xfId="0" applyNumberFormat="1" applyFont="1" applyAlignment="1"/>
    <xf numFmtId="0" fontId="2" fillId="0" borderId="0" xfId="0" applyNumberFormat="1" applyFont="1" applyAlignment="1"/>
    <xf numFmtId="0" fontId="6" fillId="0" borderId="0" xfId="0" applyNumberFormat="1" applyFont="1" applyAlignment="1"/>
    <xf numFmtId="0" fontId="4" fillId="0" borderId="0" xfId="0" applyNumberFormat="1" applyFont="1" applyAlignment="1"/>
    <xf numFmtId="0" fontId="17" fillId="0" borderId="0" xfId="0" applyNumberFormat="1" applyFont="1" applyAlignment="1"/>
    <xf numFmtId="0" fontId="17" fillId="0" borderId="0" xfId="0" applyNumberFormat="1" applyFont="1" applyAlignment="1">
      <alignment wrapText="1"/>
    </xf>
    <xf numFmtId="0" fontId="0" fillId="0" borderId="0" xfId="0" applyNumberFormat="1" applyAlignment="1">
      <alignment wrapText="1"/>
    </xf>
    <xf numFmtId="2" fontId="17" fillId="0" borderId="0" xfId="0" applyNumberFormat="1" applyFont="1" applyAlignment="1">
      <alignment wrapText="1"/>
    </xf>
    <xf numFmtId="0" fontId="17" fillId="0" borderId="0" xfId="0" applyNumberFormat="1" applyFont="1" applyAlignment="1">
      <alignment vertical="top" wrapText="1"/>
    </xf>
    <xf numFmtId="0" fontId="17" fillId="0" borderId="0" xfId="0" applyNumberFormat="1" applyFont="1" applyAlignment="1">
      <alignment vertical="top"/>
    </xf>
    <xf numFmtId="0" fontId="14" fillId="0" borderId="0" xfId="0" applyNumberFormat="1" applyFont="1" applyAlignment="1">
      <alignment horizontal="centerContinuous" vertical="center"/>
    </xf>
    <xf numFmtId="164" fontId="5" fillId="0" borderId="0" xfId="0" applyFont="1" applyAlignment="1">
      <alignment vertical="top" wrapText="1"/>
    </xf>
    <xf numFmtId="2" fontId="17" fillId="0" borderId="0" xfId="0" applyNumberFormat="1" applyFont="1" applyAlignment="1">
      <alignment vertical="top" wrapText="1"/>
    </xf>
    <xf numFmtId="164" fontId="17" fillId="0" borderId="0" xfId="0" applyFont="1" applyAlignment="1">
      <alignment vertical="top" wrapText="1"/>
    </xf>
    <xf numFmtId="164" fontId="17" fillId="0" borderId="0" xfId="0" applyFont="1" applyAlignment="1">
      <alignment wrapText="1"/>
    </xf>
    <xf numFmtId="164" fontId="17" fillId="0" borderId="0" xfId="0" applyFont="1" applyAlignment="1">
      <alignment vertical="top"/>
    </xf>
    <xf numFmtId="0" fontId="14" fillId="0" borderId="0" xfId="0" quotePrefix="1" applyNumberFormat="1" applyFont="1" applyAlignment="1">
      <alignment horizontal="centerContinuous" vertical="center"/>
    </xf>
    <xf numFmtId="0" fontId="8" fillId="0" borderId="0" xfId="0" applyNumberFormat="1" applyFont="1" applyAlignment="1">
      <alignment horizontal="left" indent="1"/>
    </xf>
    <xf numFmtId="0" fontId="8" fillId="0" borderId="0" xfId="0" applyNumberFormat="1" applyFont="1" applyAlignment="1">
      <alignment horizontal="left"/>
    </xf>
    <xf numFmtId="0" fontId="19" fillId="0" borderId="0" xfId="0" applyNumberFormat="1" applyFont="1" applyAlignment="1">
      <alignment horizontal="centerContinuous" vertical="center"/>
    </xf>
    <xf numFmtId="0" fontId="13" fillId="0" borderId="0" xfId="0" applyNumberFormat="1" applyFont="1" applyAlignment="1"/>
    <xf numFmtId="164" fontId="0" fillId="0" borderId="0" xfId="0" applyAlignment="1"/>
    <xf numFmtId="164" fontId="2" fillId="0" borderId="0" xfId="0" applyFont="1" applyAlignment="1"/>
    <xf numFmtId="0" fontId="18" fillId="0" borderId="0" xfId="0" quotePrefix="1" applyNumberFormat="1" applyFont="1" applyAlignment="1">
      <alignment horizontal="left" vertical="center"/>
    </xf>
    <xf numFmtId="164" fontId="4" fillId="4" borderId="3" xfId="0" applyFont="1" applyFill="1" applyBorder="1" applyAlignment="1" applyProtection="1">
      <alignment vertical="center" wrapText="1"/>
      <protection locked="0"/>
    </xf>
    <xf numFmtId="164" fontId="4" fillId="4" borderId="12" xfId="0" applyFont="1" applyFill="1" applyBorder="1" applyAlignment="1" applyProtection="1">
      <alignment vertical="center" wrapText="1"/>
      <protection locked="0"/>
    </xf>
    <xf numFmtId="164" fontId="4" fillId="4" borderId="4" xfId="0" applyFont="1" applyFill="1" applyBorder="1" applyAlignment="1" applyProtection="1">
      <alignment vertical="center" wrapText="1"/>
      <protection locked="0"/>
    </xf>
    <xf numFmtId="164" fontId="4" fillId="4" borderId="14" xfId="0" applyFont="1" applyFill="1" applyBorder="1" applyAlignment="1" applyProtection="1">
      <alignment vertical="center" wrapText="1"/>
      <protection locked="0"/>
    </xf>
    <xf numFmtId="164" fontId="24" fillId="0" borderId="0" xfId="0" applyFont="1" applyAlignment="1"/>
    <xf numFmtId="0" fontId="4" fillId="4" borderId="12" xfId="0" applyNumberFormat="1" applyFont="1" applyFill="1" applyBorder="1" applyAlignment="1" applyProtection="1">
      <alignment horizontal="center" vertical="center"/>
      <protection locked="0"/>
    </xf>
    <xf numFmtId="0" fontId="0" fillId="0" borderId="6" xfId="0" applyNumberFormat="1" applyBorder="1" applyAlignment="1"/>
    <xf numFmtId="0" fontId="18" fillId="0" borderId="0" xfId="0" applyNumberFormat="1" applyFont="1" applyAlignment="1">
      <alignment vertical="center"/>
    </xf>
    <xf numFmtId="0" fontId="0" fillId="0" borderId="0" xfId="0" applyNumberFormat="1" applyAlignment="1">
      <alignment horizontal="centerContinuous"/>
    </xf>
    <xf numFmtId="0" fontId="8" fillId="0" borderId="0" xfId="0" applyNumberFormat="1" applyFont="1" applyAlignment="1">
      <alignment horizontal="right"/>
    </xf>
    <xf numFmtId="0" fontId="0" fillId="0" borderId="8" xfId="0" applyNumberFormat="1" applyBorder="1" applyAlignment="1"/>
    <xf numFmtId="164" fontId="3" fillId="3" borderId="5" xfId="0" applyFont="1" applyFill="1" applyBorder="1" applyAlignment="1"/>
    <xf numFmtId="164" fontId="3" fillId="3" borderId="6" xfId="0" applyFont="1" applyFill="1" applyBorder="1" applyAlignment="1"/>
    <xf numFmtId="164" fontId="3" fillId="3" borderId="9" xfId="0" applyFont="1" applyFill="1" applyBorder="1" applyAlignment="1"/>
    <xf numFmtId="0" fontId="12" fillId="0" borderId="1" xfId="0" applyNumberFormat="1" applyFont="1" applyBorder="1" applyAlignment="1"/>
    <xf numFmtId="0" fontId="12" fillId="0" borderId="0" xfId="0" applyNumberFormat="1" applyFont="1" applyAlignment="1"/>
    <xf numFmtId="0" fontId="12" fillId="0" borderId="2" xfId="0" applyNumberFormat="1" applyFont="1" applyBorder="1" applyAlignment="1"/>
    <xf numFmtId="164" fontId="4" fillId="0" borderId="1" xfId="0" applyFont="1" applyBorder="1" applyAlignment="1">
      <alignment horizontal="right" vertical="center"/>
    </xf>
    <xf numFmtId="164" fontId="4" fillId="0" borderId="1" xfId="0" applyFont="1" applyBorder="1" applyAlignment="1">
      <alignment horizontal="right" vertical="center" indent="1"/>
    </xf>
    <xf numFmtId="0" fontId="7" fillId="0" borderId="11" xfId="0" applyNumberFormat="1" applyFont="1" applyBorder="1" applyAlignment="1">
      <alignment horizontal="left"/>
    </xf>
    <xf numFmtId="0" fontId="7" fillId="0" borderId="13" xfId="0" applyNumberFormat="1" applyFont="1" applyBorder="1" applyAlignment="1">
      <alignment horizontal="left"/>
    </xf>
    <xf numFmtId="164" fontId="6" fillId="0" borderId="0" xfId="0" applyFont="1" applyAlignment="1">
      <alignment vertical="center"/>
    </xf>
    <xf numFmtId="164" fontId="6" fillId="0" borderId="2" xfId="0" applyFont="1" applyBorder="1" applyAlignment="1">
      <alignment vertical="center"/>
    </xf>
    <xf numFmtId="164" fontId="4" fillId="0" borderId="0" xfId="0" applyFont="1" applyAlignment="1">
      <alignment horizontal="right" vertical="center"/>
    </xf>
    <xf numFmtId="0" fontId="0" fillId="0" borderId="7" xfId="0" applyNumberFormat="1" applyBorder="1" applyAlignment="1"/>
    <xf numFmtId="0" fontId="0" fillId="0" borderId="10" xfId="0" applyNumberFormat="1" applyBorder="1" applyAlignment="1"/>
    <xf numFmtId="164" fontId="3" fillId="2" borderId="5" xfId="0" applyFont="1" applyFill="1" applyBorder="1" applyAlignment="1"/>
    <xf numFmtId="164" fontId="3" fillId="2" borderId="6" xfId="0" applyFont="1" applyFill="1" applyBorder="1" applyAlignment="1"/>
    <xf numFmtId="164" fontId="4" fillId="0" borderId="1" xfId="0" applyFont="1" applyBorder="1" applyAlignment="1">
      <alignment vertical="center"/>
    </xf>
    <xf numFmtId="164" fontId="4" fillId="0" borderId="0" xfId="0" applyFont="1" applyAlignment="1">
      <alignment vertical="center"/>
    </xf>
    <xf numFmtId="0" fontId="6" fillId="0" borderId="22" xfId="0" applyNumberFormat="1" applyFont="1" applyBorder="1" applyAlignment="1">
      <alignment horizontal="center"/>
    </xf>
    <xf numFmtId="0" fontId="6" fillId="0" borderId="21" xfId="0" applyNumberFormat="1" applyFont="1" applyBorder="1" applyAlignment="1">
      <alignment horizontal="center"/>
    </xf>
    <xf numFmtId="0" fontId="2" fillId="0" borderId="18" xfId="0" applyNumberFormat="1" applyFont="1" applyBorder="1" applyAlignment="1"/>
    <xf numFmtId="0" fontId="2" fillId="0" borderId="17" xfId="0" applyNumberFormat="1" applyFont="1" applyBorder="1" applyAlignment="1"/>
    <xf numFmtId="164" fontId="2" fillId="0" borderId="17" xfId="0" applyFont="1" applyBorder="1" applyAlignment="1"/>
    <xf numFmtId="164" fontId="2" fillId="4" borderId="17" xfId="0" applyFont="1" applyFill="1" applyBorder="1" applyAlignment="1">
      <alignment vertical="center" wrapText="1"/>
    </xf>
    <xf numFmtId="165" fontId="2" fillId="0" borderId="17" xfId="0" applyNumberFormat="1" applyFont="1" applyBorder="1" applyAlignment="1"/>
    <xf numFmtId="2" fontId="2" fillId="0" borderId="17" xfId="0" applyNumberFormat="1" applyFont="1" applyBorder="1" applyAlignment="1"/>
    <xf numFmtId="49" fontId="2" fillId="4" borderId="17" xfId="0" applyNumberFormat="1" applyFont="1" applyFill="1" applyBorder="1" applyAlignment="1">
      <alignment vertical="center" wrapText="1"/>
    </xf>
    <xf numFmtId="0" fontId="25" fillId="5" borderId="18" xfId="0" applyNumberFormat="1" applyFont="1" applyFill="1" applyBorder="1" applyAlignment="1"/>
    <xf numFmtId="0" fontId="21" fillId="5" borderId="24" xfId="0" applyNumberFormat="1" applyFont="1" applyFill="1" applyBorder="1" applyAlignment="1"/>
    <xf numFmtId="0" fontId="21" fillId="5" borderId="23" xfId="0" applyNumberFormat="1" applyFont="1" applyFill="1" applyBorder="1" applyAlignment="1"/>
    <xf numFmtId="0" fontId="6" fillId="0" borderId="10" xfId="0" applyNumberFormat="1" applyFont="1" applyBorder="1" applyAlignment="1">
      <alignment horizontal="right"/>
    </xf>
    <xf numFmtId="14" fontId="2" fillId="0" borderId="17" xfId="0" applyNumberFormat="1" applyFont="1" applyBorder="1" applyAlignment="1"/>
    <xf numFmtId="165" fontId="2" fillId="0" borderId="20" xfId="0" applyNumberFormat="1" applyFont="1" applyBorder="1" applyAlignment="1" applyProtection="1">
      <protection locked="0"/>
    </xf>
    <xf numFmtId="0" fontId="2" fillId="0" borderId="19" xfId="0" applyNumberFormat="1" applyFont="1" applyBorder="1" applyAlignment="1" applyProtection="1">
      <protection locked="0"/>
    </xf>
    <xf numFmtId="0" fontId="2" fillId="0" borderId="20" xfId="0" applyNumberFormat="1" applyFont="1" applyBorder="1" applyAlignment="1" applyProtection="1">
      <protection locked="0"/>
    </xf>
    <xf numFmtId="167" fontId="2" fillId="0" borderId="20" xfId="0" applyNumberFormat="1" applyFont="1" applyBorder="1" applyAlignment="1" applyProtection="1">
      <protection locked="0"/>
    </xf>
    <xf numFmtId="164" fontId="2" fillId="4" borderId="20" xfId="0" applyFont="1" applyFill="1" applyBorder="1" applyAlignment="1" applyProtection="1">
      <alignment vertical="center" wrapText="1"/>
      <protection locked="0"/>
    </xf>
    <xf numFmtId="14" fontId="2" fillId="0" borderId="20" xfId="0" applyNumberFormat="1" applyFont="1" applyBorder="1" applyAlignment="1" applyProtection="1">
      <protection locked="0"/>
    </xf>
    <xf numFmtId="2" fontId="2" fillId="0" borderId="20" xfId="0" applyNumberFormat="1" applyFont="1" applyBorder="1" applyAlignment="1" applyProtection="1">
      <protection locked="0"/>
    </xf>
    <xf numFmtId="49" fontId="2" fillId="4" borderId="20" xfId="0" applyNumberFormat="1" applyFont="1" applyFill="1" applyBorder="1" applyAlignment="1" applyProtection="1">
      <alignment vertical="center" wrapText="1"/>
      <protection locked="0"/>
    </xf>
    <xf numFmtId="2" fontId="2" fillId="0" borderId="26" xfId="0" applyNumberFormat="1" applyFont="1" applyBorder="1" applyAlignment="1" applyProtection="1">
      <protection locked="0"/>
    </xf>
    <xf numFmtId="0" fontId="2" fillId="0" borderId="26" xfId="0" applyNumberFormat="1" applyFont="1" applyBorder="1" applyAlignment="1" applyProtection="1">
      <protection locked="0"/>
    </xf>
    <xf numFmtId="14" fontId="2" fillId="0" borderId="15" xfId="0" applyNumberFormat="1" applyFont="1" applyBorder="1" applyAlignment="1"/>
    <xf numFmtId="164" fontId="26" fillId="0" borderId="27" xfId="0" applyFont="1" applyBorder="1" applyAlignment="1"/>
    <xf numFmtId="164" fontId="26" fillId="0" borderId="16" xfId="0" applyFont="1" applyBorder="1" applyAlignment="1"/>
    <xf numFmtId="1" fontId="26" fillId="0" borderId="16" xfId="0" applyNumberFormat="1" applyFont="1" applyBorder="1" applyAlignment="1"/>
    <xf numFmtId="168" fontId="0" fillId="0" borderId="16" xfId="0" applyNumberFormat="1" applyBorder="1" applyAlignment="1"/>
    <xf numFmtId="166" fontId="0" fillId="0" borderId="16" xfId="2" applyNumberFormat="1" applyFont="1" applyBorder="1"/>
    <xf numFmtId="164" fontId="0" fillId="0" borderId="16" xfId="0" applyBorder="1" applyAlignment="1"/>
    <xf numFmtId="164" fontId="0" fillId="0" borderId="16" xfId="0" applyBorder="1" applyAlignment="1">
      <alignment wrapText="1"/>
    </xf>
    <xf numFmtId="164" fontId="27" fillId="0" borderId="16" xfId="0" applyFont="1" applyBorder="1" applyAlignment="1">
      <alignment wrapText="1"/>
    </xf>
    <xf numFmtId="0" fontId="6" fillId="0" borderId="28" xfId="0" applyNumberFormat="1" applyFont="1" applyBorder="1" applyAlignment="1">
      <alignment horizontal="center"/>
    </xf>
    <xf numFmtId="0" fontId="2" fillId="0" borderId="29" xfId="0" applyNumberFormat="1" applyFont="1" applyBorder="1" applyAlignment="1" applyProtection="1">
      <protection locked="0"/>
    </xf>
    <xf numFmtId="167" fontId="2" fillId="0" borderId="26" xfId="0" applyNumberFormat="1" applyFont="1" applyBorder="1" applyAlignment="1" applyProtection="1">
      <protection locked="0"/>
    </xf>
    <xf numFmtId="164" fontId="2" fillId="4" borderId="26" xfId="0" applyFont="1" applyFill="1" applyBorder="1" applyAlignment="1" applyProtection="1">
      <alignment vertical="center" wrapText="1"/>
      <protection locked="0"/>
    </xf>
    <xf numFmtId="14" fontId="2" fillId="0" borderId="26" xfId="0" applyNumberFormat="1" applyFont="1" applyBorder="1" applyAlignment="1" applyProtection="1">
      <protection locked="0"/>
    </xf>
    <xf numFmtId="165" fontId="2" fillId="0" borderId="26" xfId="0" applyNumberFormat="1" applyFont="1" applyBorder="1" applyAlignment="1" applyProtection="1">
      <protection locked="0"/>
    </xf>
    <xf numFmtId="49" fontId="2" fillId="4" borderId="26" xfId="0" applyNumberFormat="1" applyFont="1" applyFill="1" applyBorder="1" applyAlignment="1" applyProtection="1">
      <alignment vertical="center" wrapText="1"/>
      <protection locked="0"/>
    </xf>
    <xf numFmtId="164" fontId="23" fillId="0" borderId="33" xfId="0" applyFont="1" applyBorder="1" applyAlignment="1">
      <alignment horizontal="right" vertical="center"/>
    </xf>
    <xf numFmtId="164" fontId="23" fillId="0" borderId="34" xfId="0" applyFont="1" applyBorder="1" applyAlignment="1">
      <alignment horizontal="right" vertical="center" wrapText="1"/>
    </xf>
    <xf numFmtId="164" fontId="4" fillId="4" borderId="34" xfId="0" applyFont="1" applyFill="1" applyBorder="1" applyAlignment="1">
      <alignment horizontal="right" vertical="center"/>
    </xf>
    <xf numFmtId="164" fontId="4" fillId="0" borderId="34" xfId="0" applyFont="1" applyBorder="1" applyAlignment="1">
      <alignment horizontal="right" vertical="center"/>
    </xf>
    <xf numFmtId="164" fontId="4" fillId="0" borderId="34" xfId="0" applyFont="1" applyBorder="1" applyAlignment="1">
      <alignment horizontal="right" vertical="center" wrapText="1"/>
    </xf>
    <xf numFmtId="0" fontId="4" fillId="0" borderId="34" xfId="0" applyNumberFormat="1" applyFont="1" applyBorder="1" applyAlignment="1">
      <alignment horizontal="right"/>
    </xf>
    <xf numFmtId="0" fontId="4" fillId="0" borderId="35" xfId="0" applyNumberFormat="1" applyFont="1" applyBorder="1" applyAlignment="1">
      <alignment horizontal="right"/>
    </xf>
    <xf numFmtId="1" fontId="2" fillId="0" borderId="30" xfId="0" applyNumberFormat="1" applyFont="1" applyBorder="1" applyAlignment="1"/>
    <xf numFmtId="1" fontId="2" fillId="0" borderId="31" xfId="0" applyNumberFormat="1" applyFont="1" applyBorder="1" applyAlignment="1" applyProtection="1">
      <protection locked="0"/>
    </xf>
    <xf numFmtId="1" fontId="2" fillId="0" borderId="32" xfId="0" applyNumberFormat="1" applyFont="1" applyBorder="1" applyAlignment="1" applyProtection="1">
      <protection locked="0"/>
    </xf>
    <xf numFmtId="2" fontId="2" fillId="4" borderId="20" xfId="0" applyNumberFormat="1" applyFont="1" applyFill="1" applyBorder="1" applyAlignment="1" applyProtection="1">
      <alignment vertical="center" wrapText="1"/>
      <protection locked="0"/>
    </xf>
    <xf numFmtId="2" fontId="2" fillId="4" borderId="26" xfId="0" applyNumberFormat="1" applyFont="1" applyFill="1" applyBorder="1" applyAlignment="1" applyProtection="1">
      <alignment vertical="center" wrapText="1"/>
      <protection locked="0"/>
    </xf>
    <xf numFmtId="0" fontId="4" fillId="4" borderId="3" xfId="0" applyNumberFormat="1" applyFont="1" applyFill="1" applyBorder="1" applyAlignment="1" applyProtection="1">
      <alignment horizontal="center" vertical="center"/>
      <protection locked="0"/>
    </xf>
    <xf numFmtId="0" fontId="4" fillId="4" borderId="12" xfId="0" applyNumberFormat="1" applyFont="1" applyFill="1" applyBorder="1" applyAlignment="1" applyProtection="1">
      <alignment horizontal="center" vertical="center"/>
      <protection locked="0"/>
    </xf>
    <xf numFmtId="164" fontId="15" fillId="0" borderId="5" xfId="0" applyFont="1" applyBorder="1" applyAlignment="1">
      <alignment horizontal="left" vertical="center" wrapText="1"/>
    </xf>
    <xf numFmtId="164" fontId="15" fillId="0" borderId="6" xfId="0" applyFont="1" applyBorder="1" applyAlignment="1">
      <alignment horizontal="left" vertical="center" wrapText="1"/>
    </xf>
    <xf numFmtId="164" fontId="15" fillId="0" borderId="9" xfId="0" applyFont="1" applyBorder="1" applyAlignment="1">
      <alignment horizontal="left" vertical="center" wrapText="1"/>
    </xf>
    <xf numFmtId="164" fontId="4" fillId="0" borderId="4" xfId="0" applyFont="1" applyBorder="1" applyAlignment="1" applyProtection="1">
      <alignment horizontal="center" vertical="center" wrapText="1"/>
      <protection locked="0"/>
    </xf>
    <xf numFmtId="164" fontId="4" fillId="0" borderId="14" xfId="0" applyFont="1" applyBorder="1" applyAlignment="1" applyProtection="1">
      <alignment horizontal="center" vertical="center" wrapText="1"/>
      <protection locked="0"/>
    </xf>
    <xf numFmtId="164" fontId="4" fillId="0" borderId="3" xfId="0" applyFont="1" applyBorder="1" applyAlignment="1" applyProtection="1">
      <alignment horizontal="center" vertical="center" wrapText="1"/>
      <protection locked="0"/>
    </xf>
    <xf numFmtId="164" fontId="4" fillId="0" borderId="12" xfId="0" applyFont="1" applyBorder="1" applyAlignment="1" applyProtection="1">
      <alignment horizontal="center" vertical="center" wrapText="1"/>
      <protection locked="0"/>
    </xf>
    <xf numFmtId="0" fontId="4" fillId="0" borderId="3" xfId="0" applyNumberFormat="1" applyFont="1" applyBorder="1" applyAlignment="1" applyProtection="1">
      <alignment horizontal="center" vertical="center"/>
      <protection locked="0"/>
    </xf>
    <xf numFmtId="0" fontId="4" fillId="0" borderId="12" xfId="0" applyNumberFormat="1" applyFont="1" applyBorder="1" applyAlignment="1" applyProtection="1">
      <alignment horizontal="center" vertical="center"/>
      <protection locked="0"/>
    </xf>
    <xf numFmtId="0" fontId="4" fillId="4" borderId="4" xfId="0" applyNumberFormat="1" applyFont="1" applyFill="1" applyBorder="1" applyAlignment="1" applyProtection="1">
      <alignment horizontal="center" vertical="center"/>
      <protection locked="0"/>
    </xf>
    <xf numFmtId="0" fontId="4" fillId="4" borderId="14" xfId="0" applyNumberFormat="1" applyFont="1" applyFill="1" applyBorder="1" applyAlignment="1" applyProtection="1">
      <alignment horizontal="center" vertical="center"/>
      <protection locked="0"/>
    </xf>
    <xf numFmtId="0" fontId="2" fillId="0" borderId="25" xfId="0" applyNumberFormat="1" applyFont="1" applyBorder="1" applyAlignment="1" applyProtection="1">
      <alignment horizontal="left" vertical="top" wrapText="1"/>
      <protection locked="0"/>
    </xf>
    <xf numFmtId="0" fontId="0" fillId="0" borderId="11" xfId="0" applyNumberFormat="1" applyBorder="1" applyAlignment="1" applyProtection="1">
      <alignment horizontal="left" vertical="top" wrapText="1"/>
      <protection locked="0"/>
    </xf>
    <xf numFmtId="0" fontId="0" fillId="0" borderId="13" xfId="0" applyNumberFormat="1" applyBorder="1" applyAlignment="1" applyProtection="1">
      <alignment horizontal="left" vertical="top" wrapText="1"/>
      <protection locked="0"/>
    </xf>
    <xf numFmtId="0" fontId="0" fillId="0" borderId="1" xfId="0" applyNumberFormat="1" applyBorder="1" applyAlignment="1" applyProtection="1">
      <alignment horizontal="left" vertical="top" wrapText="1"/>
      <protection locked="0"/>
    </xf>
    <xf numFmtId="0" fontId="0" fillId="0" borderId="0" xfId="0" applyNumberFormat="1" applyAlignment="1" applyProtection="1">
      <alignment horizontal="left" vertical="top" wrapText="1"/>
      <protection locked="0"/>
    </xf>
    <xf numFmtId="0" fontId="0" fillId="0" borderId="2" xfId="0" applyNumberFormat="1" applyBorder="1" applyAlignment="1" applyProtection="1">
      <alignment horizontal="left" vertical="top" wrapText="1"/>
      <protection locked="0"/>
    </xf>
    <xf numFmtId="0" fontId="0" fillId="0" borderId="7" xfId="0" applyNumberFormat="1" applyBorder="1" applyAlignment="1" applyProtection="1">
      <alignment horizontal="left" vertical="top" wrapText="1"/>
      <protection locked="0"/>
    </xf>
    <xf numFmtId="0" fontId="0" fillId="0" borderId="8" xfId="0" applyNumberFormat="1" applyBorder="1" applyAlignment="1" applyProtection="1">
      <alignment horizontal="left" vertical="top" wrapText="1"/>
      <protection locked="0"/>
    </xf>
    <xf numFmtId="0" fontId="0" fillId="0" borderId="10" xfId="0" applyNumberFormat="1" applyBorder="1" applyAlignment="1" applyProtection="1">
      <alignment horizontal="left" vertical="top" wrapText="1"/>
      <protection locked="0"/>
    </xf>
  </cellXfs>
  <cellStyles count="6">
    <cellStyle name="Hyperlink" xfId="1" builtinId="8"/>
    <cellStyle name="Hyperlink 2" xfId="5" xr:uid="{5A2390E6-8827-4702-935A-EC4A2FCB7643}"/>
    <cellStyle name="Normal" xfId="0" builtinId="0"/>
    <cellStyle name="Normal 2" xfId="3" xr:uid="{00000000-0005-0000-0000-000004000000}"/>
    <cellStyle name="Normal 3" xfId="4" xr:uid="{201DB8C0-A18D-4CA4-BE5D-DE39502D61C8}"/>
    <cellStyle name="Percent" xfId="2" builtinId="5"/>
  </cellStyles>
  <dxfs count="7">
    <dxf>
      <fill>
        <patternFill>
          <bgColor rgb="FFFFFF00"/>
        </patternFill>
      </fill>
    </dxf>
    <dxf>
      <font>
        <strike val="0"/>
      </font>
      <fill>
        <patternFill>
          <bgColor rgb="FFFFFF00"/>
        </patternFill>
      </fill>
    </dxf>
    <dxf>
      <fill>
        <patternFill>
          <bgColor rgb="FFFFFF00"/>
        </patternFill>
      </fill>
    </dxf>
    <dxf>
      <fill>
        <patternFill>
          <bgColor rgb="FFFFFF00"/>
        </patternFill>
      </fill>
    </dxf>
    <dxf>
      <font>
        <strike val="0"/>
      </font>
      <fill>
        <patternFill>
          <bgColor rgb="FFFFFF00"/>
        </patternFill>
      </fill>
    </dxf>
    <dxf>
      <fill>
        <patternFill>
          <bgColor rgb="FFFFFF00"/>
        </patternFill>
      </fill>
    </dxf>
    <dxf>
      <font>
        <strike val="0"/>
        <color auto="1"/>
      </font>
      <fill>
        <patternFill>
          <bgColor rgb="FFFFFF00"/>
        </patternFill>
      </fill>
    </dxf>
  </dxfs>
  <tableStyles count="0" defaultTableStyle="TableStyleMedium2" defaultPivotStyle="PivotStyleLight16"/>
  <colors>
    <mruColors>
      <color rgb="FF0000FF"/>
      <color rgb="FFFFFFCC"/>
      <color rgb="FF0070C0"/>
      <color rgb="FF33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8</xdr:col>
      <xdr:colOff>513027</xdr:colOff>
      <xdr:row>1</xdr:row>
      <xdr:rowOff>111</xdr:rowOff>
    </xdr:from>
    <xdr:to>
      <xdr:col>15</xdr:col>
      <xdr:colOff>563497</xdr:colOff>
      <xdr:row>4</xdr:row>
      <xdr:rowOff>185247</xdr:rowOff>
    </xdr:to>
    <xdr:pic>
      <xdr:nvPicPr>
        <xdr:cNvPr id="5" name="Picture 4">
          <a:extLst>
            <a:ext uri="{FF2B5EF4-FFF2-40B4-BE49-F238E27FC236}">
              <a16:creationId xmlns:a16="http://schemas.microsoft.com/office/drawing/2014/main" id="{6290C54F-C22E-4D09-BF5B-CA71003B6D9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527934" y="166598"/>
          <a:ext cx="4308705" cy="89590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26</xdr:row>
      <xdr:rowOff>0</xdr:rowOff>
    </xdr:from>
    <xdr:to>
      <xdr:col>3</xdr:col>
      <xdr:colOff>379717</xdr:colOff>
      <xdr:row>32</xdr:row>
      <xdr:rowOff>58161</xdr:rowOff>
    </xdr:to>
    <xdr:pic>
      <xdr:nvPicPr>
        <xdr:cNvPr id="4" name="Picture 3">
          <a:extLst>
            <a:ext uri="{FF2B5EF4-FFF2-40B4-BE49-F238E27FC236}">
              <a16:creationId xmlns:a16="http://schemas.microsoft.com/office/drawing/2014/main" id="{BFA05179-FF79-4512-9AFF-770CBCEC84A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6700" y="7181850"/>
          <a:ext cx="4865992" cy="102971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36089</xdr:colOff>
      <xdr:row>0</xdr:row>
      <xdr:rowOff>89988</xdr:rowOff>
    </xdr:from>
    <xdr:to>
      <xdr:col>4</xdr:col>
      <xdr:colOff>1106366</xdr:colOff>
      <xdr:row>2</xdr:row>
      <xdr:rowOff>247996</xdr:rowOff>
    </xdr:to>
    <xdr:pic>
      <xdr:nvPicPr>
        <xdr:cNvPr id="2" name="Picture 1">
          <a:extLst>
            <a:ext uri="{FF2B5EF4-FFF2-40B4-BE49-F238E27FC236}">
              <a16:creationId xmlns:a16="http://schemas.microsoft.com/office/drawing/2014/main" id="{A239F318-2FD4-4CC2-B63D-C65102AE987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705285" y="89988"/>
          <a:ext cx="3425289" cy="70750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noFill/>
        <a:ln>
          <a:noFill/>
        </a:ln>
        <a:effectLst/>
        <a:extLst>
          <a:ext uri="{909E8E84-426E-40DD-AFC4-6F175D3DCCD1}">
            <a14:hiddenFill xmlns:a14="http://schemas.microsoft.com/office/drawing/2010/main">
              <a:solidFill>
                <a:srgbClr xmlns:mc="http://schemas.openxmlformats.org/markup-compatibility/2006" val="410000" mc:Ignorable="a14" a14:legacySpreadsheetColorIndex="65"/>
              </a:solidFill>
            </a14:hiddenFill>
          </a:ext>
          <a:ext uri="{91240B29-F687-4F45-9708-019B960494DF}">
            <a14:hiddenLine xmlns:a14="http://schemas.microsoft.com/office/drawing/2010/main" w="9525" cap="flat" cmpd="sng" algn="ctr">
              <a:solidFill>
                <a:srgbClr xmlns:mc="http://schemas.openxmlformats.org/markup-compatibility/2006" val="4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noFill/>
        <a:ln>
          <a:noFill/>
        </a:ln>
        <a:effectLst/>
        <a:extLst>
          <a:ext uri="{909E8E84-426E-40DD-AFC4-6F175D3DCCD1}">
            <a14:hiddenFill xmlns:a14="http://schemas.microsoft.com/office/drawing/2010/main">
              <a:solidFill>
                <a:srgbClr xmlns:mc="http://schemas.openxmlformats.org/markup-compatibility/2006" val="410000" mc:Ignorable="a14" a14:legacySpreadsheetColorIndex="65"/>
              </a:solidFill>
            </a14:hiddenFill>
          </a:ext>
          <a:ext uri="{91240B29-F687-4F45-9708-019B960494DF}">
            <a14:hiddenLine xmlns:a14="http://schemas.microsoft.com/office/drawing/2010/main" w="9525" cap="flat" cmpd="sng" algn="ctr">
              <a:solidFill>
                <a:srgbClr xmlns:mc="http://schemas.openxmlformats.org/markup-compatibility/2006" val="4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C000"/>
    <pageSetUpPr fitToPage="1"/>
  </sheetPr>
  <dimension ref="B1:AB49"/>
  <sheetViews>
    <sheetView showGridLines="0" tabSelected="1" zoomScale="115" zoomScaleNormal="115" workbookViewId="0">
      <selection activeCell="C4" sqref="C4"/>
    </sheetView>
  </sheetViews>
  <sheetFormatPr defaultRowHeight="12.75" x14ac:dyDescent="0.2"/>
  <cols>
    <col min="1" max="1" width="2.5703125" customWidth="1"/>
    <col min="2" max="2" width="2.85546875" customWidth="1"/>
  </cols>
  <sheetData>
    <row r="1" spans="2:28" x14ac:dyDescent="0.2">
      <c r="B1" s="4"/>
    </row>
    <row r="2" spans="2:28" ht="20.25" x14ac:dyDescent="0.25">
      <c r="B2" s="30" t="s">
        <v>14</v>
      </c>
      <c r="E2" s="23"/>
      <c r="F2" s="17"/>
      <c r="G2" s="17"/>
      <c r="H2" s="17"/>
      <c r="I2" s="17"/>
      <c r="J2" s="26"/>
      <c r="K2" s="17"/>
      <c r="L2" s="17"/>
      <c r="M2" s="17"/>
      <c r="N2" s="17"/>
      <c r="O2" s="17"/>
      <c r="P2" s="17"/>
      <c r="Q2" s="17"/>
      <c r="R2" s="17"/>
      <c r="S2" s="17"/>
      <c r="T2" s="3"/>
      <c r="U2" s="3"/>
      <c r="V2" s="3"/>
      <c r="W2" s="3"/>
      <c r="X2" s="3"/>
      <c r="Y2" s="3"/>
      <c r="Z2" s="3"/>
      <c r="AA2" s="3"/>
      <c r="AB2" s="3"/>
    </row>
    <row r="3" spans="2:28" ht="20.25" x14ac:dyDescent="0.25">
      <c r="B3" s="30"/>
      <c r="E3" s="23"/>
      <c r="F3" s="17"/>
      <c r="G3" s="17"/>
      <c r="H3" s="17"/>
      <c r="I3" s="17"/>
      <c r="J3" s="26"/>
      <c r="K3" s="17"/>
      <c r="L3" s="17"/>
      <c r="M3" s="17"/>
      <c r="N3" s="17"/>
      <c r="O3" s="17"/>
      <c r="P3" s="17"/>
      <c r="Q3" s="17"/>
      <c r="R3" s="17"/>
      <c r="S3" s="17"/>
      <c r="T3" s="3"/>
      <c r="U3" s="3"/>
      <c r="V3" s="3"/>
      <c r="W3" s="3"/>
      <c r="X3" s="3"/>
      <c r="Y3" s="3"/>
      <c r="Z3" s="3"/>
      <c r="AA3" s="3"/>
      <c r="AB3" s="3"/>
    </row>
    <row r="4" spans="2:28" ht="14.25" x14ac:dyDescent="0.2">
      <c r="C4" s="25"/>
      <c r="D4" s="7"/>
      <c r="E4" s="7"/>
      <c r="F4" s="7"/>
      <c r="G4" s="7"/>
      <c r="H4" s="7"/>
    </row>
    <row r="5" spans="2:28" ht="15.75" x14ac:dyDescent="0.25">
      <c r="C5" s="9" t="s">
        <v>43</v>
      </c>
    </row>
    <row r="6" spans="2:28" ht="14.25" x14ac:dyDescent="0.2">
      <c r="C6" s="7" t="s">
        <v>229</v>
      </c>
    </row>
    <row r="8" spans="2:28" ht="15.75" x14ac:dyDescent="0.25">
      <c r="B8" s="9">
        <v>1</v>
      </c>
      <c r="C8" s="9" t="s">
        <v>183</v>
      </c>
      <c r="D8" s="10"/>
      <c r="E8" s="10"/>
      <c r="F8" s="10"/>
      <c r="G8" s="10"/>
      <c r="H8" s="10"/>
      <c r="I8" s="10"/>
      <c r="J8" s="10"/>
      <c r="K8" s="10"/>
      <c r="L8" s="10"/>
      <c r="M8" s="10"/>
      <c r="N8" s="10"/>
      <c r="O8" s="10"/>
      <c r="P8" s="10"/>
      <c r="Q8" s="10"/>
      <c r="R8" s="10"/>
      <c r="S8" s="10"/>
    </row>
    <row r="9" spans="2:28" s="7" customFormat="1" ht="14.25" customHeight="1" x14ac:dyDescent="0.2">
      <c r="C9" s="7" t="s">
        <v>177</v>
      </c>
      <c r="T9"/>
    </row>
    <row r="10" spans="2:28" s="7" customFormat="1" ht="14.25" customHeight="1" x14ac:dyDescent="0.2">
      <c r="C10" s="25" t="s">
        <v>184</v>
      </c>
      <c r="T10"/>
    </row>
    <row r="11" spans="2:28" s="7" customFormat="1" ht="14.25" customHeight="1" x14ac:dyDescent="0.2">
      <c r="C11" s="24"/>
      <c r="T11"/>
    </row>
    <row r="12" spans="2:28" s="7" customFormat="1" ht="14.25" customHeight="1" x14ac:dyDescent="0.25">
      <c r="B12" s="9">
        <v>2</v>
      </c>
      <c r="C12" s="9" t="s">
        <v>182</v>
      </c>
      <c r="T12"/>
    </row>
    <row r="13" spans="2:28" s="7" customFormat="1" ht="14.25" customHeight="1" x14ac:dyDescent="0.2">
      <c r="C13" s="7" t="s">
        <v>190</v>
      </c>
    </row>
    <row r="14" spans="2:28" s="7" customFormat="1" ht="14.25" customHeight="1" x14ac:dyDescent="0.2">
      <c r="C14" s="7" t="s">
        <v>173</v>
      </c>
    </row>
    <row r="15" spans="2:28" ht="14.25" customHeight="1" x14ac:dyDescent="0.2">
      <c r="B15" s="5"/>
      <c r="C15" s="7"/>
    </row>
    <row r="16" spans="2:28" ht="15.75" x14ac:dyDescent="0.25">
      <c r="B16" s="9">
        <v>3</v>
      </c>
      <c r="C16" s="9" t="s">
        <v>175</v>
      </c>
    </row>
    <row r="17" spans="2:19" ht="14.25" customHeight="1" x14ac:dyDescent="0.2">
      <c r="B17" s="8"/>
      <c r="C17" s="7" t="s">
        <v>193</v>
      </c>
    </row>
    <row r="19" spans="2:19" ht="15.75" x14ac:dyDescent="0.25">
      <c r="B19" s="9">
        <v>4</v>
      </c>
      <c r="C19" s="9" t="s">
        <v>208</v>
      </c>
      <c r="D19" s="10"/>
      <c r="E19" s="10"/>
      <c r="F19" s="10"/>
      <c r="G19" s="10"/>
      <c r="H19" s="10"/>
      <c r="I19" s="10"/>
      <c r="J19" s="10"/>
      <c r="K19" s="10"/>
      <c r="L19" s="10"/>
      <c r="M19" s="10"/>
      <c r="N19" s="10"/>
      <c r="O19" s="10"/>
      <c r="P19" s="10"/>
      <c r="Q19" s="10"/>
      <c r="R19" s="10"/>
      <c r="S19" s="10"/>
    </row>
    <row r="20" spans="2:19" ht="14.25" customHeight="1" x14ac:dyDescent="0.2">
      <c r="B20" s="8"/>
      <c r="C20" s="7" t="s">
        <v>209</v>
      </c>
    </row>
    <row r="21" spans="2:19" ht="14.25" customHeight="1" x14ac:dyDescent="0.2"/>
    <row r="22" spans="2:19" ht="14.25" customHeight="1" x14ac:dyDescent="0.2">
      <c r="C22" s="7"/>
    </row>
    <row r="24" spans="2:19" ht="14.25" x14ac:dyDescent="0.2">
      <c r="C24" s="14"/>
      <c r="D24" s="14"/>
      <c r="E24" s="14"/>
      <c r="F24" s="14"/>
      <c r="G24" s="14"/>
      <c r="H24" s="14"/>
      <c r="I24" s="14"/>
      <c r="J24" s="14"/>
      <c r="K24" s="14"/>
      <c r="L24" s="14"/>
      <c r="M24" s="14"/>
      <c r="N24" s="14"/>
      <c r="O24" s="14"/>
      <c r="P24" s="14"/>
      <c r="Q24" s="14"/>
      <c r="R24" s="14"/>
      <c r="S24" s="14"/>
    </row>
    <row r="25" spans="2:19" ht="12.6" customHeight="1" x14ac:dyDescent="0.2">
      <c r="C25" s="19"/>
      <c r="D25" s="14"/>
      <c r="E25" s="14"/>
      <c r="F25" s="14"/>
      <c r="G25" s="14"/>
      <c r="H25" s="14"/>
      <c r="I25" s="14"/>
      <c r="J25" s="14"/>
      <c r="K25" s="14"/>
      <c r="L25" s="14"/>
      <c r="M25" s="14"/>
      <c r="N25" s="14"/>
      <c r="O25" s="14"/>
      <c r="P25" s="14"/>
      <c r="Q25" s="14"/>
      <c r="R25" s="14"/>
      <c r="S25" s="14"/>
    </row>
    <row r="26" spans="2:19" ht="12.6" customHeight="1" x14ac:dyDescent="0.2">
      <c r="C26" s="14"/>
      <c r="D26" s="14"/>
      <c r="E26" s="14"/>
      <c r="F26" s="14"/>
      <c r="G26" s="14"/>
      <c r="H26" s="14"/>
      <c r="I26" s="14"/>
      <c r="J26" s="14"/>
      <c r="K26" s="14"/>
      <c r="L26" s="14"/>
      <c r="M26" s="14"/>
      <c r="N26" s="14"/>
      <c r="O26" s="14"/>
      <c r="P26" s="14"/>
      <c r="Q26" s="14"/>
      <c r="R26" s="14"/>
      <c r="S26" s="14"/>
    </row>
    <row r="27" spans="2:19" ht="12.6" customHeight="1" x14ac:dyDescent="0.2">
      <c r="C27" s="12"/>
      <c r="D27" s="12"/>
      <c r="E27" s="12"/>
      <c r="F27" s="12"/>
      <c r="G27" s="12"/>
      <c r="H27" s="12"/>
      <c r="I27" s="12"/>
      <c r="J27" s="12"/>
      <c r="K27" s="12"/>
      <c r="L27" s="12"/>
      <c r="M27" s="12"/>
      <c r="N27" s="12"/>
      <c r="O27" s="12"/>
      <c r="P27" s="12"/>
      <c r="Q27" s="12"/>
      <c r="R27" s="12"/>
      <c r="S27" s="12"/>
    </row>
    <row r="28" spans="2:19" ht="12.6" customHeight="1" x14ac:dyDescent="0.2">
      <c r="C28" s="12"/>
      <c r="D28" s="12"/>
      <c r="E28" s="12"/>
      <c r="F28" s="12"/>
      <c r="G28" s="12"/>
      <c r="H28" s="12"/>
      <c r="I28" s="12"/>
      <c r="J28" s="12"/>
      <c r="K28" s="12"/>
      <c r="L28" s="12"/>
      <c r="M28" s="12"/>
      <c r="N28" s="12"/>
      <c r="O28" s="12"/>
      <c r="P28" s="12"/>
      <c r="Q28" s="12"/>
      <c r="R28" s="12"/>
      <c r="S28" s="12"/>
    </row>
    <row r="29" spans="2:19" ht="14.25" x14ac:dyDescent="0.2">
      <c r="C29" s="11"/>
      <c r="D29" s="11"/>
      <c r="E29" s="11"/>
      <c r="F29" s="11"/>
      <c r="G29" s="11"/>
      <c r="H29" s="11"/>
      <c r="I29" s="11"/>
      <c r="J29" s="11"/>
      <c r="K29" s="11"/>
      <c r="L29" s="11"/>
      <c r="M29" s="11"/>
      <c r="N29" s="11"/>
      <c r="O29" s="11"/>
      <c r="P29" s="11"/>
      <c r="Q29" s="11"/>
      <c r="R29" s="11"/>
      <c r="S29" s="11"/>
    </row>
    <row r="30" spans="2:19" ht="12.6" customHeight="1" x14ac:dyDescent="0.2">
      <c r="C30" s="20"/>
      <c r="D30" s="21"/>
      <c r="E30" s="21"/>
      <c r="F30" s="21"/>
      <c r="G30" s="21"/>
      <c r="H30" s="12"/>
      <c r="I30" s="12"/>
      <c r="J30" s="12"/>
      <c r="K30" s="12"/>
      <c r="L30" s="12"/>
      <c r="M30" s="12"/>
      <c r="N30" s="12"/>
      <c r="O30" s="12"/>
      <c r="P30" s="12"/>
      <c r="Q30" s="12"/>
      <c r="R30" s="12"/>
      <c r="S30" s="12"/>
    </row>
    <row r="31" spans="2:19" ht="12.6" customHeight="1" x14ac:dyDescent="0.2">
      <c r="C31" s="21"/>
      <c r="D31" s="21"/>
      <c r="E31" s="21"/>
      <c r="F31" s="21"/>
      <c r="G31" s="21"/>
      <c r="H31" s="12"/>
      <c r="I31" s="12"/>
      <c r="J31" s="12"/>
      <c r="K31" s="12"/>
      <c r="L31" s="12"/>
      <c r="M31" s="12"/>
      <c r="N31" s="12"/>
      <c r="O31" s="12"/>
      <c r="P31" s="12"/>
      <c r="Q31" s="12"/>
      <c r="R31" s="12"/>
      <c r="S31" s="12"/>
    </row>
    <row r="32" spans="2:19" ht="12.6" customHeight="1" x14ac:dyDescent="0.2">
      <c r="C32" s="20"/>
      <c r="D32" s="12"/>
      <c r="E32" s="12"/>
      <c r="F32" s="12"/>
      <c r="G32" s="12"/>
      <c r="H32" s="12"/>
      <c r="I32" s="12"/>
      <c r="J32" s="12"/>
      <c r="K32" s="12"/>
      <c r="L32" s="12"/>
      <c r="M32" s="12"/>
      <c r="N32" s="12"/>
      <c r="O32" s="12"/>
      <c r="P32" s="12"/>
      <c r="Q32" s="12"/>
      <c r="R32" s="12"/>
      <c r="S32" s="12"/>
    </row>
    <row r="33" spans="3:19" ht="12.6" customHeight="1" x14ac:dyDescent="0.2">
      <c r="C33" s="12"/>
      <c r="D33" s="12"/>
      <c r="E33" s="12"/>
      <c r="F33" s="12"/>
      <c r="G33" s="12"/>
      <c r="H33" s="12"/>
      <c r="I33" s="12"/>
      <c r="J33" s="12"/>
      <c r="K33" s="12"/>
      <c r="L33" s="12"/>
      <c r="M33" s="12"/>
      <c r="N33" s="12"/>
      <c r="O33" s="12"/>
      <c r="P33" s="12"/>
      <c r="Q33" s="12"/>
      <c r="R33" s="12"/>
      <c r="S33" s="12"/>
    </row>
    <row r="34" spans="3:19" ht="12.6" customHeight="1" x14ac:dyDescent="0.2">
      <c r="C34" s="22"/>
      <c r="D34" s="11"/>
      <c r="E34" s="11"/>
      <c r="F34" s="11"/>
      <c r="G34" s="11"/>
      <c r="H34" s="11"/>
      <c r="I34" s="11"/>
      <c r="J34" s="11"/>
      <c r="K34" s="11"/>
      <c r="L34" s="11"/>
      <c r="M34" s="11"/>
      <c r="N34" s="11"/>
      <c r="O34" s="11"/>
      <c r="P34" s="11"/>
      <c r="Q34" s="11"/>
      <c r="R34" s="11"/>
      <c r="S34" s="11"/>
    </row>
    <row r="35" spans="3:19" ht="12.6" customHeight="1" x14ac:dyDescent="0.2">
      <c r="C35" s="11"/>
      <c r="D35" s="11"/>
      <c r="E35" s="11"/>
      <c r="F35" s="11"/>
      <c r="G35" s="11"/>
      <c r="H35" s="11"/>
      <c r="I35" s="11"/>
      <c r="J35" s="11"/>
      <c r="K35" s="11"/>
      <c r="L35" s="11"/>
      <c r="M35" s="11"/>
      <c r="N35" s="11"/>
      <c r="O35" s="11"/>
      <c r="P35" s="11"/>
      <c r="Q35" s="11"/>
      <c r="R35" s="11"/>
      <c r="S35" s="11"/>
    </row>
    <row r="36" spans="3:19" ht="12.6" customHeight="1" x14ac:dyDescent="0.2">
      <c r="C36" s="20"/>
      <c r="D36" s="15"/>
      <c r="E36" s="15"/>
      <c r="F36" s="15"/>
      <c r="G36" s="15"/>
      <c r="H36" s="15"/>
      <c r="I36" s="15"/>
      <c r="J36" s="15"/>
      <c r="K36" s="15"/>
      <c r="L36" s="15"/>
      <c r="M36" s="15"/>
      <c r="N36" s="15"/>
      <c r="O36" s="15"/>
      <c r="P36" s="15"/>
      <c r="Q36" s="15"/>
      <c r="R36" s="15"/>
      <c r="S36" s="15"/>
    </row>
    <row r="37" spans="3:19" ht="12.6" customHeight="1" x14ac:dyDescent="0.2">
      <c r="C37" s="15"/>
      <c r="D37" s="15"/>
      <c r="E37" s="15"/>
      <c r="F37" s="15"/>
      <c r="G37" s="15"/>
      <c r="H37" s="15"/>
      <c r="I37" s="15"/>
      <c r="J37" s="15"/>
      <c r="K37" s="15"/>
      <c r="L37" s="15"/>
      <c r="M37" s="15"/>
      <c r="N37" s="15"/>
      <c r="O37" s="15"/>
      <c r="P37" s="15"/>
      <c r="Q37" s="15"/>
      <c r="R37" s="15"/>
      <c r="S37" s="15"/>
    </row>
    <row r="38" spans="3:19" ht="12.6" customHeight="1" x14ac:dyDescent="0.2">
      <c r="C38" s="22"/>
      <c r="D38" s="11"/>
      <c r="E38" s="11"/>
      <c r="F38" s="11"/>
      <c r="G38" s="11"/>
      <c r="H38" s="11"/>
      <c r="I38" s="11"/>
      <c r="J38" s="11"/>
      <c r="K38" s="11"/>
      <c r="L38" s="11"/>
      <c r="M38" s="11"/>
      <c r="N38" s="11"/>
      <c r="O38" s="11"/>
      <c r="P38" s="11"/>
      <c r="Q38" s="11"/>
      <c r="R38" s="11"/>
      <c r="S38" s="11"/>
    </row>
    <row r="39" spans="3:19" ht="12.6" customHeight="1" x14ac:dyDescent="0.2">
      <c r="C39" s="11"/>
      <c r="D39" s="11"/>
      <c r="E39" s="11"/>
      <c r="F39" s="11"/>
      <c r="G39" s="11"/>
      <c r="H39" s="11"/>
      <c r="I39" s="11"/>
      <c r="J39" s="11"/>
      <c r="K39" s="11"/>
      <c r="L39" s="11"/>
      <c r="M39" s="11"/>
      <c r="N39" s="11"/>
      <c r="O39" s="11"/>
      <c r="P39" s="11"/>
      <c r="Q39" s="11"/>
      <c r="R39" s="11"/>
      <c r="S39" s="11"/>
    </row>
    <row r="40" spans="3:19" ht="12.6" customHeight="1" x14ac:dyDescent="0.2">
      <c r="C40" s="22"/>
      <c r="D40" s="16"/>
      <c r="E40" s="16"/>
      <c r="F40" s="16"/>
      <c r="G40" s="16"/>
      <c r="H40" s="16"/>
      <c r="I40" s="16"/>
      <c r="J40" s="16"/>
      <c r="K40" s="16"/>
      <c r="L40" s="16"/>
      <c r="M40" s="16"/>
      <c r="N40" s="16"/>
      <c r="O40" s="16"/>
      <c r="P40" s="16"/>
      <c r="Q40" s="16"/>
      <c r="R40" s="16"/>
      <c r="S40" s="16"/>
    </row>
    <row r="41" spans="3:19" ht="12.6" customHeight="1" x14ac:dyDescent="0.2">
      <c r="C41" s="16"/>
      <c r="D41" s="16"/>
      <c r="E41" s="16"/>
      <c r="F41" s="16"/>
      <c r="G41" s="16"/>
      <c r="H41" s="16"/>
      <c r="I41" s="16"/>
      <c r="J41" s="16"/>
      <c r="K41" s="16"/>
      <c r="L41" s="16"/>
      <c r="M41" s="16"/>
      <c r="N41" s="16"/>
      <c r="O41" s="16"/>
      <c r="P41" s="16"/>
      <c r="Q41" s="16"/>
      <c r="R41" s="16"/>
      <c r="S41" s="16"/>
    </row>
    <row r="42" spans="3:19" ht="12.6" customHeight="1" x14ac:dyDescent="0.2">
      <c r="C42" s="22"/>
      <c r="D42" s="11"/>
      <c r="E42" s="11"/>
      <c r="F42" s="11"/>
      <c r="G42" s="11"/>
      <c r="H42" s="11"/>
      <c r="I42" s="11"/>
      <c r="J42" s="11"/>
      <c r="K42" s="11"/>
      <c r="L42" s="11"/>
      <c r="M42" s="11"/>
      <c r="N42" s="11"/>
      <c r="O42" s="11"/>
      <c r="P42" s="11"/>
      <c r="Q42" s="11"/>
      <c r="R42" s="11"/>
      <c r="S42" s="11"/>
    </row>
    <row r="43" spans="3:19" ht="12.6" customHeight="1" x14ac:dyDescent="0.2">
      <c r="C43" s="11"/>
      <c r="D43" s="11"/>
      <c r="E43" s="11"/>
      <c r="F43" s="11"/>
      <c r="G43" s="11"/>
      <c r="H43" s="11"/>
      <c r="I43" s="11"/>
      <c r="J43" s="11"/>
      <c r="K43" s="11"/>
      <c r="L43" s="11"/>
      <c r="M43" s="11"/>
      <c r="N43" s="11"/>
      <c r="O43" s="11"/>
      <c r="P43" s="11"/>
      <c r="Q43" s="11"/>
      <c r="R43" s="11"/>
      <c r="S43" s="11"/>
    </row>
    <row r="44" spans="3:19" x14ac:dyDescent="0.2">
      <c r="C44" s="18"/>
      <c r="D44" s="13"/>
      <c r="E44" s="13"/>
      <c r="F44" s="13"/>
      <c r="G44" s="13"/>
      <c r="H44" s="13"/>
      <c r="I44" s="13"/>
      <c r="J44" s="13"/>
      <c r="K44" s="13"/>
      <c r="L44" s="13"/>
      <c r="M44" s="13"/>
      <c r="N44" s="13"/>
      <c r="O44" s="13"/>
      <c r="P44" s="13"/>
      <c r="Q44" s="13"/>
      <c r="R44" s="13"/>
      <c r="S44" s="13"/>
    </row>
    <row r="45" spans="3:19" x14ac:dyDescent="0.2">
      <c r="C45" s="13"/>
      <c r="D45" s="13"/>
      <c r="E45" s="13"/>
      <c r="F45" s="13"/>
      <c r="G45" s="13"/>
      <c r="H45" s="13"/>
      <c r="I45" s="13"/>
      <c r="J45" s="13"/>
      <c r="K45" s="13"/>
      <c r="L45" s="13"/>
      <c r="M45" s="13"/>
      <c r="N45" s="13"/>
      <c r="O45" s="13"/>
      <c r="P45" s="13"/>
      <c r="Q45" s="13"/>
      <c r="R45" s="13"/>
      <c r="S45" s="13"/>
    </row>
    <row r="46" spans="3:19" x14ac:dyDescent="0.2">
      <c r="C46" s="18"/>
      <c r="D46" s="13"/>
      <c r="E46" s="13"/>
      <c r="F46" s="13"/>
      <c r="G46" s="13"/>
      <c r="H46" s="13"/>
      <c r="I46" s="13"/>
      <c r="J46" s="13"/>
      <c r="K46" s="13"/>
      <c r="L46" s="13"/>
      <c r="M46" s="13"/>
      <c r="N46" s="13"/>
      <c r="O46" s="13"/>
      <c r="P46" s="13"/>
      <c r="Q46" s="13"/>
      <c r="R46" s="13"/>
      <c r="S46" s="13"/>
    </row>
    <row r="47" spans="3:19" x14ac:dyDescent="0.2">
      <c r="C47" s="13"/>
      <c r="D47" s="13"/>
      <c r="E47" s="13"/>
      <c r="F47" s="13"/>
      <c r="G47" s="13"/>
      <c r="H47" s="13"/>
      <c r="I47" s="13"/>
      <c r="J47" s="13"/>
      <c r="K47" s="13"/>
      <c r="L47" s="13"/>
      <c r="M47" s="13"/>
      <c r="N47" s="13"/>
      <c r="O47" s="13"/>
      <c r="P47" s="13"/>
      <c r="Q47" s="13"/>
      <c r="R47" s="13"/>
      <c r="S47" s="13"/>
    </row>
    <row r="48" spans="3:19" x14ac:dyDescent="0.2">
      <c r="C48" s="18"/>
      <c r="D48" s="13"/>
      <c r="E48" s="13"/>
      <c r="F48" s="13"/>
      <c r="G48" s="13"/>
      <c r="H48" s="13"/>
      <c r="I48" s="13"/>
      <c r="J48" s="13"/>
      <c r="K48" s="13"/>
      <c r="L48" s="13"/>
      <c r="M48" s="13"/>
      <c r="N48" s="13"/>
      <c r="O48" s="13"/>
      <c r="P48" s="13"/>
      <c r="Q48" s="13"/>
      <c r="R48" s="13"/>
      <c r="S48" s="13"/>
    </row>
    <row r="49" spans="3:19" x14ac:dyDescent="0.2">
      <c r="C49" s="13"/>
      <c r="D49" s="13"/>
      <c r="E49" s="13"/>
      <c r="F49" s="13"/>
      <c r="G49" s="13"/>
      <c r="H49" s="13"/>
      <c r="I49" s="13"/>
      <c r="J49" s="13"/>
      <c r="K49" s="13"/>
      <c r="L49" s="13"/>
      <c r="M49" s="13"/>
      <c r="N49" s="13"/>
      <c r="O49" s="13"/>
      <c r="P49" s="13"/>
      <c r="Q49" s="13"/>
      <c r="R49" s="13"/>
      <c r="S49" s="13"/>
    </row>
  </sheetData>
  <sheetProtection algorithmName="SHA-512" hashValue="4hVnX18K1udK2FcUf/AK0ngs7HkZ4/VnoSMG+NnpQypUUfImvbSDPMp6GxW82bZUuXVcb0XIJAYPLseFhIJBLA==" saltValue="xiPII1Se6pU3PgBJt6JN+w==" spinCount="100000" sheet="1" objects="1" scenarios="1"/>
  <phoneticPr fontId="9" type="noConversion"/>
  <pageMargins left="0.75" right="0.75" top="1" bottom="1" header="0.5" footer="0.5"/>
  <pageSetup scale="69"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R51"/>
  <sheetViews>
    <sheetView showGridLines="0" zoomScaleNormal="100" workbookViewId="0">
      <selection activeCell="B12" sqref="B12"/>
    </sheetView>
  </sheetViews>
  <sheetFormatPr defaultRowHeight="12.75" x14ac:dyDescent="0.2"/>
  <cols>
    <col min="1" max="1" width="16.85546875" bestFit="1" customWidth="1"/>
    <col min="2" max="2" width="15" bestFit="1" customWidth="1"/>
    <col min="3" max="4" width="15.42578125" bestFit="1" customWidth="1"/>
    <col min="5" max="5" width="10.140625" bestFit="1" customWidth="1"/>
    <col min="6" max="6" width="19.140625" bestFit="1" customWidth="1"/>
    <col min="7" max="7" width="41.42578125" bestFit="1" customWidth="1"/>
    <col min="8" max="9" width="18.140625" bestFit="1" customWidth="1"/>
    <col min="10" max="10" width="19.85546875" bestFit="1" customWidth="1"/>
    <col min="11" max="11" width="32.85546875" bestFit="1" customWidth="1"/>
    <col min="12" max="12" width="17.5703125" bestFit="1" customWidth="1"/>
    <col min="13" max="13" width="116.85546875" bestFit="1" customWidth="1"/>
    <col min="14" max="14" width="99.85546875" bestFit="1" customWidth="1"/>
    <col min="15" max="15" width="46.5703125" bestFit="1" customWidth="1"/>
  </cols>
  <sheetData>
    <row r="1" spans="1:18" s="8" customFormat="1" ht="15" x14ac:dyDescent="0.25">
      <c r="A1" s="27" t="s">
        <v>4</v>
      </c>
      <c r="B1" s="27" t="s">
        <v>63</v>
      </c>
      <c r="C1" s="27" t="s">
        <v>34</v>
      </c>
      <c r="D1" s="27" t="s">
        <v>35</v>
      </c>
      <c r="E1" s="27" t="s">
        <v>40</v>
      </c>
      <c r="F1" s="27" t="s">
        <v>15</v>
      </c>
      <c r="G1" s="27" t="s">
        <v>51</v>
      </c>
      <c r="H1" s="27" t="s">
        <v>166</v>
      </c>
      <c r="I1" s="27" t="s">
        <v>24</v>
      </c>
      <c r="J1" s="27" t="s">
        <v>33</v>
      </c>
      <c r="K1" s="27" t="s">
        <v>85</v>
      </c>
      <c r="L1" s="27" t="s">
        <v>20</v>
      </c>
      <c r="M1" s="35" t="s">
        <v>67</v>
      </c>
      <c r="N1" s="35" t="s">
        <v>56</v>
      </c>
      <c r="O1" s="35" t="s">
        <v>66</v>
      </c>
      <c r="P1" s="35" t="s">
        <v>186</v>
      </c>
      <c r="R1" s="27" t="s">
        <v>216</v>
      </c>
    </row>
    <row r="2" spans="1:18" x14ac:dyDescent="0.2">
      <c r="A2" s="8" t="s">
        <v>223</v>
      </c>
      <c r="B2" s="8" t="s">
        <v>65</v>
      </c>
      <c r="C2" s="8" t="s">
        <v>36</v>
      </c>
      <c r="D2" s="8" t="s">
        <v>169</v>
      </c>
      <c r="E2" s="8" t="s">
        <v>41</v>
      </c>
      <c r="F2" s="5" t="s">
        <v>16</v>
      </c>
      <c r="G2" s="8" t="s">
        <v>44</v>
      </c>
      <c r="H2" s="8" t="s">
        <v>164</v>
      </c>
      <c r="I2" s="8" t="s">
        <v>25</v>
      </c>
      <c r="J2" s="28" t="s">
        <v>29</v>
      </c>
      <c r="K2" s="28" t="s">
        <v>132</v>
      </c>
      <c r="L2" s="8" t="s">
        <v>21</v>
      </c>
      <c r="M2" s="28" t="s">
        <v>69</v>
      </c>
      <c r="N2" s="28" t="s">
        <v>70</v>
      </c>
      <c r="O2" s="28" t="s">
        <v>71</v>
      </c>
      <c r="P2" s="29" t="s">
        <v>189</v>
      </c>
      <c r="R2" s="29" t="s">
        <v>217</v>
      </c>
    </row>
    <row r="3" spans="1:18" x14ac:dyDescent="0.2">
      <c r="A3" s="8" t="s">
        <v>224</v>
      </c>
      <c r="B3" s="8" t="s">
        <v>219</v>
      </c>
      <c r="C3" s="8" t="s">
        <v>38</v>
      </c>
      <c r="D3" s="8" t="s">
        <v>170</v>
      </c>
      <c r="E3" s="8" t="s">
        <v>42</v>
      </c>
      <c r="F3" s="5" t="s">
        <v>17</v>
      </c>
      <c r="G3" t="s">
        <v>45</v>
      </c>
      <c r="H3" s="8" t="s">
        <v>163</v>
      </c>
      <c r="I3" s="8" t="s">
        <v>26</v>
      </c>
      <c r="J3" s="28" t="s">
        <v>86</v>
      </c>
      <c r="K3" s="28" t="s">
        <v>133</v>
      </c>
      <c r="L3" s="28" t="s">
        <v>83</v>
      </c>
      <c r="M3" s="28" t="s">
        <v>72</v>
      </c>
      <c r="N3" s="28" t="s">
        <v>73</v>
      </c>
      <c r="O3" s="28" t="s">
        <v>74</v>
      </c>
      <c r="P3" s="29" t="s">
        <v>187</v>
      </c>
      <c r="R3" s="29" t="s">
        <v>218</v>
      </c>
    </row>
    <row r="4" spans="1:18" x14ac:dyDescent="0.2">
      <c r="A4" s="8"/>
      <c r="B4" s="8" t="s">
        <v>64</v>
      </c>
      <c r="C4" s="8" t="s">
        <v>37</v>
      </c>
      <c r="D4" s="8" t="s">
        <v>172</v>
      </c>
      <c r="E4" s="8" t="s">
        <v>185</v>
      </c>
      <c r="F4" s="8" t="s">
        <v>5</v>
      </c>
      <c r="G4" t="s">
        <v>46</v>
      </c>
      <c r="H4" s="8" t="s">
        <v>174</v>
      </c>
      <c r="I4" s="8" t="s">
        <v>27</v>
      </c>
      <c r="J4" s="28" t="s">
        <v>31</v>
      </c>
      <c r="K4" s="28" t="s">
        <v>134</v>
      </c>
      <c r="L4" s="28" t="s">
        <v>84</v>
      </c>
      <c r="M4" s="28" t="s">
        <v>75</v>
      </c>
      <c r="N4" s="28" t="s">
        <v>76</v>
      </c>
      <c r="O4" s="28" t="s">
        <v>77</v>
      </c>
      <c r="P4" s="28" t="s">
        <v>188</v>
      </c>
    </row>
    <row r="5" spans="1:18" ht="14.25" customHeight="1" x14ac:dyDescent="0.2">
      <c r="B5" s="8" t="s">
        <v>22</v>
      </c>
      <c r="C5" s="8" t="s">
        <v>39</v>
      </c>
      <c r="D5" s="8" t="s">
        <v>176</v>
      </c>
      <c r="F5" s="8"/>
      <c r="G5" t="s">
        <v>47</v>
      </c>
      <c r="I5" s="8" t="s">
        <v>28</v>
      </c>
      <c r="J5" s="28" t="s">
        <v>32</v>
      </c>
      <c r="K5" s="28" t="s">
        <v>135</v>
      </c>
      <c r="L5" s="8" t="s">
        <v>5</v>
      </c>
      <c r="M5" s="28"/>
      <c r="N5" s="28" t="s">
        <v>78</v>
      </c>
      <c r="O5" s="28" t="s">
        <v>79</v>
      </c>
    </row>
    <row r="6" spans="1:18" x14ac:dyDescent="0.2">
      <c r="B6" t="s">
        <v>19</v>
      </c>
      <c r="C6" s="8" t="s">
        <v>5</v>
      </c>
      <c r="F6" s="5"/>
      <c r="G6" t="s">
        <v>48</v>
      </c>
      <c r="J6" s="28" t="s">
        <v>87</v>
      </c>
      <c r="K6" s="28" t="s">
        <v>136</v>
      </c>
      <c r="M6" s="28"/>
      <c r="N6" s="28" t="s">
        <v>80</v>
      </c>
      <c r="O6" s="28" t="s">
        <v>81</v>
      </c>
    </row>
    <row r="7" spans="1:18" x14ac:dyDescent="0.2">
      <c r="B7" t="s">
        <v>225</v>
      </c>
      <c r="G7" t="s">
        <v>49</v>
      </c>
      <c r="J7" s="28" t="s">
        <v>88</v>
      </c>
      <c r="K7" s="28" t="s">
        <v>137</v>
      </c>
      <c r="M7" s="28"/>
      <c r="N7" s="28"/>
      <c r="O7" s="28" t="s">
        <v>82</v>
      </c>
    </row>
    <row r="8" spans="1:18" x14ac:dyDescent="0.2">
      <c r="B8" t="s">
        <v>18</v>
      </c>
      <c r="G8" t="s">
        <v>50</v>
      </c>
      <c r="J8" s="28" t="s">
        <v>30</v>
      </c>
      <c r="K8" s="28" t="s">
        <v>138</v>
      </c>
    </row>
    <row r="9" spans="1:18" x14ac:dyDescent="0.2">
      <c r="B9" t="s">
        <v>5</v>
      </c>
      <c r="G9" s="8" t="s">
        <v>52</v>
      </c>
      <c r="J9" s="28" t="s">
        <v>89</v>
      </c>
      <c r="K9" s="28" t="s">
        <v>139</v>
      </c>
    </row>
    <row r="10" spans="1:18" x14ac:dyDescent="0.2">
      <c r="J10" s="28" t="s">
        <v>90</v>
      </c>
      <c r="K10" s="28" t="s">
        <v>140</v>
      </c>
    </row>
    <row r="11" spans="1:18" x14ac:dyDescent="0.2">
      <c r="B11" s="6"/>
      <c r="J11" s="28" t="s">
        <v>91</v>
      </c>
      <c r="K11" s="28" t="s">
        <v>141</v>
      </c>
    </row>
    <row r="12" spans="1:18" x14ac:dyDescent="0.2">
      <c r="J12" s="28" t="s">
        <v>92</v>
      </c>
      <c r="K12" s="28" t="s">
        <v>142</v>
      </c>
    </row>
    <row r="13" spans="1:18" x14ac:dyDescent="0.2">
      <c r="B13" s="6"/>
      <c r="J13" s="29" t="s">
        <v>93</v>
      </c>
      <c r="K13" s="29" t="s">
        <v>143</v>
      </c>
    </row>
    <row r="14" spans="1:18" x14ac:dyDescent="0.2">
      <c r="J14" t="s">
        <v>94</v>
      </c>
      <c r="K14" t="s">
        <v>144</v>
      </c>
    </row>
    <row r="15" spans="1:18" x14ac:dyDescent="0.2">
      <c r="B15" s="6"/>
      <c r="J15" t="s">
        <v>95</v>
      </c>
      <c r="K15" t="s">
        <v>145</v>
      </c>
    </row>
    <row r="16" spans="1:18" x14ac:dyDescent="0.2">
      <c r="B16" s="6"/>
      <c r="J16" t="s">
        <v>96</v>
      </c>
      <c r="K16" t="s">
        <v>146</v>
      </c>
    </row>
    <row r="17" spans="1:11" x14ac:dyDescent="0.2">
      <c r="J17" t="s">
        <v>97</v>
      </c>
      <c r="K17" t="s">
        <v>147</v>
      </c>
    </row>
    <row r="18" spans="1:11" x14ac:dyDescent="0.2">
      <c r="B18" s="6"/>
      <c r="J18" t="s">
        <v>98</v>
      </c>
      <c r="K18" t="s">
        <v>148</v>
      </c>
    </row>
    <row r="19" spans="1:11" x14ac:dyDescent="0.2">
      <c r="A19" s="1"/>
      <c r="B19" s="6"/>
      <c r="J19" t="s">
        <v>99</v>
      </c>
      <c r="K19" t="s">
        <v>149</v>
      </c>
    </row>
    <row r="20" spans="1:11" x14ac:dyDescent="0.2">
      <c r="J20" t="s">
        <v>100</v>
      </c>
      <c r="K20" t="s">
        <v>150</v>
      </c>
    </row>
    <row r="21" spans="1:11" x14ac:dyDescent="0.2">
      <c r="A21" s="1"/>
      <c r="J21" t="s">
        <v>101</v>
      </c>
      <c r="K21" t="s">
        <v>151</v>
      </c>
    </row>
    <row r="22" spans="1:11" x14ac:dyDescent="0.2">
      <c r="J22" t="s">
        <v>102</v>
      </c>
      <c r="K22" t="s">
        <v>152</v>
      </c>
    </row>
    <row r="23" spans="1:11" x14ac:dyDescent="0.2">
      <c r="A23" s="1"/>
      <c r="J23" t="s">
        <v>103</v>
      </c>
      <c r="K23" t="s">
        <v>153</v>
      </c>
    </row>
    <row r="24" spans="1:11" x14ac:dyDescent="0.2">
      <c r="J24" t="s">
        <v>104</v>
      </c>
      <c r="K24" t="s">
        <v>154</v>
      </c>
    </row>
    <row r="25" spans="1:11" x14ac:dyDescent="0.2">
      <c r="A25" s="1"/>
      <c r="J25" t="s">
        <v>105</v>
      </c>
      <c r="K25" t="s">
        <v>155</v>
      </c>
    </row>
    <row r="26" spans="1:11" x14ac:dyDescent="0.2">
      <c r="J26" t="s">
        <v>106</v>
      </c>
      <c r="K26" t="s">
        <v>156</v>
      </c>
    </row>
    <row r="27" spans="1:11" x14ac:dyDescent="0.2">
      <c r="A27" s="1"/>
      <c r="J27" t="s">
        <v>107</v>
      </c>
      <c r="K27" t="s">
        <v>157</v>
      </c>
    </row>
    <row r="28" spans="1:11" x14ac:dyDescent="0.2">
      <c r="J28" t="s">
        <v>108</v>
      </c>
      <c r="K28" t="s">
        <v>158</v>
      </c>
    </row>
    <row r="29" spans="1:11" x14ac:dyDescent="0.2">
      <c r="A29" s="1"/>
      <c r="J29" t="s">
        <v>109</v>
      </c>
      <c r="K29" t="s">
        <v>159</v>
      </c>
    </row>
    <row r="30" spans="1:11" x14ac:dyDescent="0.2">
      <c r="A30" s="1"/>
      <c r="J30" t="s">
        <v>110</v>
      </c>
      <c r="K30" t="s">
        <v>160</v>
      </c>
    </row>
    <row r="31" spans="1:11" x14ac:dyDescent="0.2">
      <c r="J31" t="s">
        <v>111</v>
      </c>
      <c r="K31" s="8" t="s">
        <v>23</v>
      </c>
    </row>
    <row r="32" spans="1:11" x14ac:dyDescent="0.2">
      <c r="A32" s="1"/>
      <c r="J32" t="s">
        <v>112</v>
      </c>
    </row>
    <row r="33" spans="1:10" x14ac:dyDescent="0.2">
      <c r="A33" s="1"/>
      <c r="J33" t="s">
        <v>113</v>
      </c>
    </row>
    <row r="34" spans="1:10" x14ac:dyDescent="0.2">
      <c r="J34" t="s">
        <v>114</v>
      </c>
    </row>
    <row r="35" spans="1:10" x14ac:dyDescent="0.2">
      <c r="J35" t="s">
        <v>115</v>
      </c>
    </row>
    <row r="36" spans="1:10" x14ac:dyDescent="0.2">
      <c r="J36" t="s">
        <v>116</v>
      </c>
    </row>
    <row r="37" spans="1:10" x14ac:dyDescent="0.2">
      <c r="J37" t="s">
        <v>117</v>
      </c>
    </row>
    <row r="38" spans="1:10" x14ac:dyDescent="0.2">
      <c r="J38" t="s">
        <v>118</v>
      </c>
    </row>
    <row r="39" spans="1:10" x14ac:dyDescent="0.2">
      <c r="J39" t="s">
        <v>119</v>
      </c>
    </row>
    <row r="40" spans="1:10" x14ac:dyDescent="0.2">
      <c r="J40" t="s">
        <v>120</v>
      </c>
    </row>
    <row r="41" spans="1:10" x14ac:dyDescent="0.2">
      <c r="J41" t="s">
        <v>121</v>
      </c>
    </row>
    <row r="42" spans="1:10" x14ac:dyDescent="0.2">
      <c r="J42" t="s">
        <v>122</v>
      </c>
    </row>
    <row r="43" spans="1:10" x14ac:dyDescent="0.2">
      <c r="J43" t="s">
        <v>123</v>
      </c>
    </row>
    <row r="44" spans="1:10" x14ac:dyDescent="0.2">
      <c r="J44" t="s">
        <v>124</v>
      </c>
    </row>
    <row r="45" spans="1:10" x14ac:dyDescent="0.2">
      <c r="J45" t="s">
        <v>125</v>
      </c>
    </row>
    <row r="46" spans="1:10" x14ac:dyDescent="0.2">
      <c r="J46" t="s">
        <v>126</v>
      </c>
    </row>
    <row r="47" spans="1:10" x14ac:dyDescent="0.2">
      <c r="J47" t="s">
        <v>127</v>
      </c>
    </row>
    <row r="48" spans="1:10" x14ac:dyDescent="0.2">
      <c r="J48" t="s">
        <v>128</v>
      </c>
    </row>
    <row r="49" spans="10:10" x14ac:dyDescent="0.2">
      <c r="J49" t="s">
        <v>129</v>
      </c>
    </row>
    <row r="50" spans="10:10" x14ac:dyDescent="0.2">
      <c r="J50" t="s">
        <v>130</v>
      </c>
    </row>
    <row r="51" spans="10:10" x14ac:dyDescent="0.2">
      <c r="J51" t="s">
        <v>131</v>
      </c>
    </row>
  </sheetData>
  <sortState xmlns:xlrd2="http://schemas.microsoft.com/office/spreadsheetml/2017/richdata2" ref="B2:B9">
    <sortCondition ref="B1:B9"/>
  </sortState>
  <dataConsolidate/>
  <phoneticPr fontId="9" type="noConversion"/>
  <pageMargins left="0.75" right="0.75" top="1" bottom="1" header="0.5" footer="0.5"/>
  <pageSetup orientation="portrait"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2060"/>
    <pageSetUpPr fitToPage="1"/>
  </sheetPr>
  <dimension ref="B1:N24"/>
  <sheetViews>
    <sheetView showGridLines="0" topLeftCell="A4" zoomScaleNormal="100" workbookViewId="0">
      <selection activeCell="C14" sqref="C14"/>
    </sheetView>
  </sheetViews>
  <sheetFormatPr defaultColWidth="8.85546875" defaultRowHeight="12.75" x14ac:dyDescent="0.2"/>
  <cols>
    <col min="1" max="1" width="3.85546875" customWidth="1"/>
    <col min="2" max="2" width="20.140625" customWidth="1"/>
    <col min="3" max="3" width="43.140625" customWidth="1"/>
    <col min="4" max="4" width="16.42578125" customWidth="1"/>
    <col min="5" max="5" width="36.85546875" customWidth="1"/>
    <col min="6" max="6" width="15" customWidth="1"/>
    <col min="14" max="14" width="7.85546875" customWidth="1"/>
  </cols>
  <sheetData>
    <row r="1" spans="2:14" x14ac:dyDescent="0.2">
      <c r="G1" s="37"/>
      <c r="H1" s="37"/>
      <c r="I1" s="37"/>
      <c r="J1" s="37"/>
      <c r="K1" s="37"/>
      <c r="L1" s="2"/>
      <c r="M1" s="37"/>
      <c r="N1" s="37"/>
    </row>
    <row r="2" spans="2:14" ht="20.25" x14ac:dyDescent="0.25">
      <c r="B2" s="38" t="s">
        <v>178</v>
      </c>
      <c r="C2" s="39"/>
      <c r="D2" s="39"/>
      <c r="E2" s="40"/>
      <c r="G2" s="3"/>
      <c r="H2" s="3"/>
      <c r="I2" s="3"/>
      <c r="J2" s="3"/>
      <c r="K2" s="3"/>
      <c r="L2" s="3"/>
      <c r="M2" s="3"/>
      <c r="N2" s="3"/>
    </row>
    <row r="3" spans="2:14" ht="19.350000000000001" customHeight="1" thickBot="1" x14ac:dyDescent="0.25">
      <c r="B3" s="41"/>
    </row>
    <row r="4" spans="2:14" ht="19.350000000000001" customHeight="1" x14ac:dyDescent="0.25">
      <c r="B4" s="42" t="s">
        <v>179</v>
      </c>
      <c r="C4" s="43"/>
      <c r="D4" s="43"/>
      <c r="E4" s="44"/>
    </row>
    <row r="5" spans="2:14" ht="19.350000000000001" customHeight="1" x14ac:dyDescent="0.2">
      <c r="B5" s="45"/>
      <c r="C5" s="46"/>
      <c r="D5" s="46"/>
      <c r="E5" s="47"/>
    </row>
    <row r="6" spans="2:14" ht="19.350000000000001" customHeight="1" x14ac:dyDescent="0.2">
      <c r="B6" s="48" t="s">
        <v>6</v>
      </c>
      <c r="C6" s="118"/>
      <c r="D6" s="118"/>
      <c r="E6" s="119"/>
    </row>
    <row r="7" spans="2:14" ht="19.350000000000001" customHeight="1" x14ac:dyDescent="0.2">
      <c r="B7" s="48" t="s">
        <v>0</v>
      </c>
      <c r="C7" s="120"/>
      <c r="D7" s="120"/>
      <c r="E7" s="121"/>
    </row>
    <row r="8" spans="2:14" ht="19.350000000000001" customHeight="1" x14ac:dyDescent="0.2">
      <c r="B8" s="48" t="s">
        <v>7</v>
      </c>
      <c r="C8" s="122"/>
      <c r="D8" s="122"/>
      <c r="E8" s="123"/>
    </row>
    <row r="9" spans="2:14" ht="19.350000000000001" customHeight="1" x14ac:dyDescent="0.25">
      <c r="B9" s="49"/>
      <c r="C9" s="50"/>
      <c r="D9" s="50"/>
      <c r="E9" s="51"/>
    </row>
    <row r="10" spans="2:14" ht="19.350000000000001" customHeight="1" x14ac:dyDescent="0.2">
      <c r="B10" s="49" t="s">
        <v>1</v>
      </c>
      <c r="C10" s="52" t="s">
        <v>2</v>
      </c>
      <c r="D10" s="10"/>
      <c r="E10" s="53" t="s">
        <v>3</v>
      </c>
    </row>
    <row r="11" spans="2:14" ht="19.350000000000001" customHeight="1" x14ac:dyDescent="0.2">
      <c r="B11" s="48" t="s">
        <v>8</v>
      </c>
      <c r="C11" s="33"/>
      <c r="D11" s="54" t="s">
        <v>8</v>
      </c>
      <c r="E11" s="34"/>
    </row>
    <row r="12" spans="2:14" ht="19.350000000000001" customHeight="1" x14ac:dyDescent="0.2">
      <c r="B12" s="48" t="s">
        <v>9</v>
      </c>
      <c r="C12" s="31"/>
      <c r="D12" s="54" t="s">
        <v>9</v>
      </c>
      <c r="E12" s="32"/>
    </row>
    <row r="13" spans="2:14" ht="19.350000000000001" customHeight="1" x14ac:dyDescent="0.2">
      <c r="B13" s="48" t="s">
        <v>10</v>
      </c>
      <c r="C13" s="31"/>
      <c r="D13" s="54" t="s">
        <v>10</v>
      </c>
      <c r="E13" s="32"/>
    </row>
    <row r="14" spans="2:14" ht="19.350000000000001" customHeight="1" x14ac:dyDescent="0.2">
      <c r="B14" s="48" t="s">
        <v>11</v>
      </c>
      <c r="C14" s="31"/>
      <c r="D14" s="54" t="s">
        <v>11</v>
      </c>
      <c r="E14" s="32"/>
    </row>
    <row r="15" spans="2:14" ht="19.350000000000001" customHeight="1" x14ac:dyDescent="0.2">
      <c r="B15" s="48" t="s">
        <v>12</v>
      </c>
      <c r="C15" s="31"/>
      <c r="D15" s="54" t="s">
        <v>12</v>
      </c>
      <c r="E15" s="32"/>
    </row>
    <row r="16" spans="2:14" ht="19.350000000000001" customHeight="1" x14ac:dyDescent="0.2">
      <c r="B16" s="48" t="s">
        <v>13</v>
      </c>
      <c r="C16" s="31"/>
      <c r="D16" s="54" t="s">
        <v>13</v>
      </c>
      <c r="E16" s="32"/>
    </row>
    <row r="17" spans="2:5" ht="19.350000000000001" customHeight="1" thickBot="1" x14ac:dyDescent="0.25">
      <c r="B17" s="55"/>
      <c r="C17" s="41"/>
      <c r="D17" s="41"/>
      <c r="E17" s="56"/>
    </row>
    <row r="18" spans="2:5" ht="19.350000000000001" customHeight="1" thickBot="1" x14ac:dyDescent="0.25"/>
    <row r="19" spans="2:5" ht="19.350000000000001" customHeight="1" thickBot="1" x14ac:dyDescent="0.3">
      <c r="B19" s="57" t="s">
        <v>181</v>
      </c>
      <c r="C19" s="58"/>
      <c r="D19" s="58"/>
    </row>
    <row r="20" spans="2:5" ht="113.1" customHeight="1" x14ac:dyDescent="0.2">
      <c r="B20" s="115" t="s">
        <v>180</v>
      </c>
      <c r="C20" s="116"/>
      <c r="D20" s="117"/>
    </row>
    <row r="21" spans="2:5" ht="19.350000000000001" customHeight="1" x14ac:dyDescent="0.2">
      <c r="B21" s="48" t="s">
        <v>54</v>
      </c>
      <c r="C21" s="124"/>
      <c r="D21" s="125"/>
    </row>
    <row r="22" spans="2:5" ht="19.350000000000001" customHeight="1" x14ac:dyDescent="0.2">
      <c r="B22" s="48" t="s">
        <v>10</v>
      </c>
      <c r="C22" s="113"/>
      <c r="D22" s="114"/>
    </row>
    <row r="23" spans="2:5" ht="19.350000000000001" customHeight="1" x14ac:dyDescent="0.2">
      <c r="B23" s="59" t="s">
        <v>53</v>
      </c>
      <c r="C23" s="60"/>
      <c r="D23" s="36"/>
    </row>
    <row r="24" spans="2:5" ht="19.350000000000001" customHeight="1" thickBot="1" x14ac:dyDescent="0.25">
      <c r="B24" s="55"/>
      <c r="C24" s="41"/>
      <c r="D24" s="56"/>
    </row>
  </sheetData>
  <sheetProtection algorithmName="SHA-512" hashValue="1q68DPzjiDNPBUzGf2++GsSmRsCmkv2rB3ljc8BpDKOhMcwDQvw1nZhZsH5bb8LssvyGMReJWm1Sh5EzZhnJMA==" saltValue="p3QBChA93EAOvjfSTuNbiw==" spinCount="100000" sheet="1" objects="1" scenarios="1"/>
  <dataConsolidate/>
  <mergeCells count="6">
    <mergeCell ref="C22:D22"/>
    <mergeCell ref="B20:D20"/>
    <mergeCell ref="C6:E6"/>
    <mergeCell ref="C7:E7"/>
    <mergeCell ref="C8:E8"/>
    <mergeCell ref="C21:D21"/>
  </mergeCells>
  <conditionalFormatting sqref="C6:C7">
    <cfRule type="containsBlanks" dxfId="6" priority="19">
      <formula>LEN(TRIM(C6))=0</formula>
    </cfRule>
  </conditionalFormatting>
  <conditionalFormatting sqref="C8">
    <cfRule type="containsBlanks" dxfId="5" priority="12">
      <formula>LEN(TRIM(C8))=0</formula>
    </cfRule>
  </conditionalFormatting>
  <conditionalFormatting sqref="C11:C16">
    <cfRule type="containsBlanks" dxfId="4" priority="16">
      <formula>LEN(TRIM(C11))=0</formula>
    </cfRule>
  </conditionalFormatting>
  <conditionalFormatting sqref="C21:C22">
    <cfRule type="containsBlanks" dxfId="3" priority="2">
      <formula>LEN(TRIM(C21))=0</formula>
    </cfRule>
  </conditionalFormatting>
  <conditionalFormatting sqref="D23">
    <cfRule type="containsBlanks" dxfId="2" priority="1">
      <formula>LEN(TRIM(D23))=0</formula>
    </cfRule>
  </conditionalFormatting>
  <conditionalFormatting sqref="E11:E16">
    <cfRule type="containsBlanks" dxfId="1" priority="3">
      <formula>LEN(TRIM(E11))=0</formula>
    </cfRule>
  </conditionalFormatting>
  <pageMargins left="0.5" right="0.5" top="0.5" bottom="0.5" header="0.5" footer="0.5"/>
  <pageSetup scale="89" orientation="landscape" r:id="rId1"/>
  <headerFooter alignWithMargins="0">
    <oddFooter>&amp;L&amp;A&amp;C&amp;F&amp;R&amp;D</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8C1853-D514-4A2F-BA99-CA824F31B8D7}">
  <sheetPr>
    <tabColor rgb="FF002060"/>
  </sheetPr>
  <dimension ref="B1:I22"/>
  <sheetViews>
    <sheetView showGridLines="0" zoomScaleNormal="100" workbookViewId="0">
      <selection activeCell="D16" sqref="D16"/>
    </sheetView>
  </sheetViews>
  <sheetFormatPr defaultRowHeight="12.75" x14ac:dyDescent="0.2"/>
  <cols>
    <col min="1" max="1" width="2.5703125" customWidth="1"/>
    <col min="2" max="2" width="50" customWidth="1"/>
    <col min="3" max="8" width="16.28515625" customWidth="1"/>
    <col min="9" max="9" width="8.85546875" customWidth="1"/>
    <col min="12" max="12" width="8.85546875"/>
  </cols>
  <sheetData>
    <row r="1" spans="2:9" ht="23.85" customHeight="1" x14ac:dyDescent="0.2"/>
    <row r="2" spans="2:9" ht="20.25" x14ac:dyDescent="0.2">
      <c r="B2" s="38" t="s">
        <v>168</v>
      </c>
      <c r="C2" s="40"/>
      <c r="D2" s="40"/>
    </row>
    <row r="3" spans="2:9" ht="22.5" customHeight="1" thickBot="1" x14ac:dyDescent="0.25"/>
    <row r="4" spans="2:9" ht="16.5" thickBot="1" x14ac:dyDescent="0.3">
      <c r="B4" s="73"/>
      <c r="C4" s="61" t="s">
        <v>167</v>
      </c>
      <c r="D4" s="62" t="s">
        <v>211</v>
      </c>
      <c r="E4" s="62" t="s">
        <v>212</v>
      </c>
      <c r="F4" s="62" t="s">
        <v>213</v>
      </c>
      <c r="G4" s="62" t="s">
        <v>214</v>
      </c>
      <c r="H4" s="94" t="s">
        <v>215</v>
      </c>
      <c r="I4" s="1"/>
    </row>
    <row r="5" spans="2:9" ht="14.85" customHeight="1" x14ac:dyDescent="0.2">
      <c r="B5" s="101" t="s">
        <v>55</v>
      </c>
      <c r="C5" s="63" t="s">
        <v>68</v>
      </c>
      <c r="D5" s="76"/>
      <c r="E5" s="76"/>
      <c r="F5" s="76"/>
      <c r="G5" s="76"/>
      <c r="H5" s="95"/>
    </row>
    <row r="6" spans="2:9" ht="14.85" customHeight="1" x14ac:dyDescent="0.2">
      <c r="B6" s="102" t="s">
        <v>60</v>
      </c>
      <c r="C6" s="64" t="s">
        <v>171</v>
      </c>
      <c r="D6" s="77"/>
      <c r="E6" s="77"/>
      <c r="F6" s="77"/>
      <c r="G6" s="77"/>
      <c r="H6" s="84"/>
    </row>
    <row r="7" spans="2:9" ht="14.85" customHeight="1" x14ac:dyDescent="0.2">
      <c r="B7" s="102" t="s">
        <v>61</v>
      </c>
      <c r="C7" s="65">
        <v>-123.50393200000001</v>
      </c>
      <c r="D7" s="78"/>
      <c r="E7" s="78"/>
      <c r="F7" s="78"/>
      <c r="G7" s="78"/>
      <c r="H7" s="96"/>
    </row>
    <row r="8" spans="2:9" ht="14.85" customHeight="1" x14ac:dyDescent="0.2">
      <c r="B8" s="102" t="s">
        <v>62</v>
      </c>
      <c r="C8" s="65">
        <v>40.668253</v>
      </c>
      <c r="D8" s="78"/>
      <c r="E8" s="78"/>
      <c r="F8" s="78"/>
      <c r="G8" s="78"/>
      <c r="H8" s="96"/>
    </row>
    <row r="9" spans="2:9" ht="14.85" customHeight="1" x14ac:dyDescent="0.2">
      <c r="B9" s="104" t="s">
        <v>57</v>
      </c>
      <c r="C9" s="74">
        <v>45667</v>
      </c>
      <c r="D9" s="80"/>
      <c r="E9" s="80"/>
      <c r="F9" s="80"/>
      <c r="G9" s="80"/>
      <c r="H9" s="98"/>
      <c r="I9" s="8"/>
    </row>
    <row r="10" spans="2:9" ht="14.85" customHeight="1" x14ac:dyDescent="0.2">
      <c r="B10" s="105" t="s">
        <v>58</v>
      </c>
      <c r="C10" s="74">
        <v>45809</v>
      </c>
      <c r="D10" s="80"/>
      <c r="E10" s="80"/>
      <c r="F10" s="80"/>
      <c r="G10" s="80"/>
      <c r="H10" s="98"/>
      <c r="I10" s="8"/>
    </row>
    <row r="11" spans="2:9" ht="14.85" customHeight="1" x14ac:dyDescent="0.2">
      <c r="B11" s="105" t="s">
        <v>59</v>
      </c>
      <c r="C11" s="85">
        <v>46022</v>
      </c>
      <c r="D11" s="80"/>
      <c r="E11" s="80"/>
      <c r="F11" s="80"/>
      <c r="G11" s="80"/>
      <c r="H11" s="98"/>
    </row>
    <row r="12" spans="2:9" ht="14.85" customHeight="1" x14ac:dyDescent="0.2">
      <c r="B12" s="106" t="s">
        <v>191</v>
      </c>
      <c r="C12" s="67">
        <v>8</v>
      </c>
      <c r="D12" s="75"/>
      <c r="E12" s="75"/>
      <c r="F12" s="75"/>
      <c r="G12" s="75"/>
      <c r="H12" s="99"/>
    </row>
    <row r="13" spans="2:9" ht="14.85" customHeight="1" x14ac:dyDescent="0.2">
      <c r="B13" s="103" t="s">
        <v>192</v>
      </c>
      <c r="C13" s="66" t="s">
        <v>219</v>
      </c>
      <c r="D13" s="79"/>
      <c r="E13" s="79"/>
      <c r="F13" s="79"/>
      <c r="G13" s="79"/>
      <c r="H13" s="97"/>
    </row>
    <row r="14" spans="2:9" ht="27" customHeight="1" x14ac:dyDescent="0.2">
      <c r="B14" s="103" t="s">
        <v>222</v>
      </c>
      <c r="C14" s="66" t="s">
        <v>228</v>
      </c>
      <c r="D14" s="79" t="str">
        <f>IF(D13="","",IF(D13="Other","","N/A"))</f>
        <v/>
      </c>
      <c r="E14" s="79" t="str">
        <f t="shared" ref="E14" si="0">IF(E13="","",IF(E13="Other","","N/A"))</f>
        <v/>
      </c>
      <c r="F14" s="79" t="str">
        <f t="shared" ref="F14" si="1">IF(F13="","",IF(F13="Other","","N/A"))</f>
        <v/>
      </c>
      <c r="G14" s="79" t="str">
        <f t="shared" ref="G14" si="2">IF(G13="","",IF(G13="Other","","N/A"))</f>
        <v/>
      </c>
      <c r="H14" s="97" t="str">
        <f t="shared" ref="H14" si="3">IF(H13="","",IF(H13="Other","","N/A"))</f>
        <v/>
      </c>
    </row>
    <row r="15" spans="2:9" ht="14.85" customHeight="1" x14ac:dyDescent="0.2">
      <c r="B15" s="102" t="s">
        <v>210</v>
      </c>
      <c r="C15" s="68">
        <v>11</v>
      </c>
      <c r="D15" s="111"/>
      <c r="E15" s="111"/>
      <c r="F15" s="111"/>
      <c r="G15" s="111"/>
      <c r="H15" s="112"/>
    </row>
    <row r="16" spans="2:9" ht="14.85" customHeight="1" x14ac:dyDescent="0.2">
      <c r="B16" s="105" t="s">
        <v>194</v>
      </c>
      <c r="C16" s="68">
        <f>C15*'4.MTR ELCCs'!B3</f>
        <v>8.2609999999999992</v>
      </c>
      <c r="D16" s="81"/>
      <c r="E16" s="81"/>
      <c r="F16" s="81"/>
      <c r="G16" s="81"/>
      <c r="H16" s="83"/>
    </row>
    <row r="17" spans="2:8" ht="14.85" customHeight="1" x14ac:dyDescent="0.2">
      <c r="B17" s="105" t="s">
        <v>216</v>
      </c>
      <c r="C17" s="68" t="s">
        <v>218</v>
      </c>
      <c r="D17" s="81"/>
      <c r="E17" s="81"/>
      <c r="F17" s="81"/>
      <c r="G17" s="81"/>
      <c r="H17" s="83"/>
    </row>
    <row r="18" spans="2:8" ht="14.85" customHeight="1" x14ac:dyDescent="0.2">
      <c r="B18" s="103" t="s">
        <v>220</v>
      </c>
      <c r="C18" s="69" t="s">
        <v>227</v>
      </c>
      <c r="D18" s="82"/>
      <c r="E18" s="82"/>
      <c r="F18" s="82"/>
      <c r="G18" s="82"/>
      <c r="H18" s="100"/>
    </row>
    <row r="19" spans="2:8" ht="14.85" customHeight="1" x14ac:dyDescent="0.2">
      <c r="B19" s="103" t="s">
        <v>165</v>
      </c>
      <c r="C19" s="69" t="s">
        <v>226</v>
      </c>
      <c r="D19" s="82"/>
      <c r="E19" s="82"/>
      <c r="F19" s="82"/>
      <c r="G19" s="82"/>
      <c r="H19" s="100"/>
    </row>
    <row r="20" spans="2:8" ht="14.85" customHeight="1" x14ac:dyDescent="0.2">
      <c r="B20" s="103" t="s">
        <v>162</v>
      </c>
      <c r="C20" s="69" t="s">
        <v>29</v>
      </c>
      <c r="D20" s="82"/>
      <c r="E20" s="82"/>
      <c r="F20" s="82"/>
      <c r="G20" s="82"/>
      <c r="H20" s="100"/>
    </row>
    <row r="21" spans="2:8" ht="14.85" customHeight="1" x14ac:dyDescent="0.2">
      <c r="B21" s="103" t="s">
        <v>161</v>
      </c>
      <c r="C21" s="69" t="s">
        <v>23</v>
      </c>
      <c r="D21" s="82"/>
      <c r="E21" s="82"/>
      <c r="F21" s="82"/>
      <c r="G21" s="82"/>
      <c r="H21" s="100"/>
    </row>
    <row r="22" spans="2:8" ht="14.85" customHeight="1" thickBot="1" x14ac:dyDescent="0.25">
      <c r="B22" s="107" t="s">
        <v>221</v>
      </c>
      <c r="C22" s="108">
        <v>4</v>
      </c>
      <c r="D22" s="109"/>
      <c r="E22" s="109"/>
      <c r="F22" s="109"/>
      <c r="G22" s="109"/>
      <c r="H22" s="110"/>
    </row>
  </sheetData>
  <sheetProtection algorithmName="SHA-512" hashValue="fbd5LuzGB3593jxFCTS5YV5DEDgzIxdbmUtQxT+41KQPEiqTV8KOoqtrDZvq+fzJV+Q6Ri9v4lrD8JUZapX3yQ==" saltValue="JOrpv0cfsxiX3ydfA43MeA==" spinCount="100000" sheet="1" objects="1" scenarios="1"/>
  <phoneticPr fontId="22" type="noConversion"/>
  <conditionalFormatting sqref="C5:D10 E5:H22 D11 C12:D22">
    <cfRule type="containsBlanks" dxfId="0" priority="1">
      <formula>LEN(TRIM(C5))=0</formula>
    </cfRule>
  </conditionalFormatting>
  <dataValidations count="3">
    <dataValidation type="date" operator="lessThanOrEqual" allowBlank="1" showInputMessage="1" showErrorMessage="1" sqref="C9" xr:uid="{62D3FA96-3E36-46CB-BE43-6006B251D6E4}">
      <formula1>45748</formula1>
    </dataValidation>
    <dataValidation type="date" operator="lessThanOrEqual" allowBlank="1" showInputMessage="1" showErrorMessage="1" sqref="C10" xr:uid="{1B8F629B-72B9-48C3-91FD-F870BAB0BFEF}">
      <formula1>45809</formula1>
    </dataValidation>
    <dataValidation operator="lessThanOrEqual" allowBlank="1" showInputMessage="1" showErrorMessage="1" sqref="D9:H11" xr:uid="{745400EA-9EB0-428A-B437-D5D35E616018}"/>
  </dataValidations>
  <pageMargins left="0.7" right="0.7" top="0.75" bottom="0.75" header="0.3" footer="0.3"/>
  <pageSetup orientation="portrait" r:id="rId1"/>
  <ignoredErrors>
    <ignoredError sqref="H14 D14 G14 F14 E14" unlockedFormula="1"/>
  </ignoredErrors>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93EB45D5-5162-4F82-AA6F-775AFB34DC68}">
          <x14:formula1>
            <xm:f>index!$J$2:$J$51</xm:f>
          </x14:formula1>
          <xm:sqref>C20:H20</xm:sqref>
        </x14:dataValidation>
        <x14:dataValidation type="list" allowBlank="1" showInputMessage="1" showErrorMessage="1" xr:uid="{2EDBFE0B-9082-4545-8B42-A237EAD8CED4}">
          <x14:formula1>
            <xm:f>index!$K$2:$K$31</xm:f>
          </x14:formula1>
          <xm:sqref>C21:H21</xm:sqref>
        </x14:dataValidation>
        <x14:dataValidation type="list" allowBlank="1" showInputMessage="1" showErrorMessage="1" xr:uid="{CA909A5A-B68F-4C07-A8DC-CD39FF6C086B}">
          <x14:formula1>
            <xm:f>index!$R$2:$R$3</xm:f>
          </x14:formula1>
          <xm:sqref>C17:H17</xm:sqref>
        </x14:dataValidation>
        <x14:dataValidation type="list" allowBlank="1" showInputMessage="1" showErrorMessage="1" xr:uid="{F9E66DAA-A37F-482D-B4F7-D66F656D3855}">
          <x14:formula1>
            <xm:f>index!$B$2:$B$9</xm:f>
          </x14:formula1>
          <xm:sqref>C13:H13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7C500D-AEA5-4660-89B3-42276B6D43DC}">
  <sheetPr>
    <tabColor theme="8" tint="0.39997558519241921"/>
  </sheetPr>
  <dimension ref="B1:K30"/>
  <sheetViews>
    <sheetView showGridLines="0" workbookViewId="0">
      <selection activeCell="B3" sqref="B3:K30"/>
    </sheetView>
  </sheetViews>
  <sheetFormatPr defaultRowHeight="12.75" x14ac:dyDescent="0.2"/>
  <cols>
    <col min="1" max="1" width="2.5703125" customWidth="1"/>
  </cols>
  <sheetData>
    <row r="1" spans="2:11" ht="13.5" thickBot="1" x14ac:dyDescent="0.25"/>
    <row r="2" spans="2:11" ht="15.75" x14ac:dyDescent="0.25">
      <c r="B2" s="70" t="s">
        <v>175</v>
      </c>
      <c r="C2" s="71"/>
      <c r="D2" s="71"/>
      <c r="E2" s="71"/>
      <c r="F2" s="71"/>
      <c r="G2" s="71"/>
      <c r="H2" s="71"/>
      <c r="I2" s="71"/>
      <c r="J2" s="71"/>
      <c r="K2" s="72"/>
    </row>
    <row r="3" spans="2:11" x14ac:dyDescent="0.2">
      <c r="B3" s="126"/>
      <c r="C3" s="127"/>
      <c r="D3" s="127"/>
      <c r="E3" s="127"/>
      <c r="F3" s="127"/>
      <c r="G3" s="127"/>
      <c r="H3" s="127"/>
      <c r="I3" s="127"/>
      <c r="J3" s="127"/>
      <c r="K3" s="128"/>
    </row>
    <row r="4" spans="2:11" x14ac:dyDescent="0.2">
      <c r="B4" s="129"/>
      <c r="C4" s="130"/>
      <c r="D4" s="130"/>
      <c r="E4" s="130"/>
      <c r="F4" s="130"/>
      <c r="G4" s="130"/>
      <c r="H4" s="130"/>
      <c r="I4" s="130"/>
      <c r="J4" s="130"/>
      <c r="K4" s="131"/>
    </row>
    <row r="5" spans="2:11" x14ac:dyDescent="0.2">
      <c r="B5" s="129"/>
      <c r="C5" s="130"/>
      <c r="D5" s="130"/>
      <c r="E5" s="130"/>
      <c r="F5" s="130"/>
      <c r="G5" s="130"/>
      <c r="H5" s="130"/>
      <c r="I5" s="130"/>
      <c r="J5" s="130"/>
      <c r="K5" s="131"/>
    </row>
    <row r="6" spans="2:11" x14ac:dyDescent="0.2">
      <c r="B6" s="129"/>
      <c r="C6" s="130"/>
      <c r="D6" s="130"/>
      <c r="E6" s="130"/>
      <c r="F6" s="130"/>
      <c r="G6" s="130"/>
      <c r="H6" s="130"/>
      <c r="I6" s="130"/>
      <c r="J6" s="130"/>
      <c r="K6" s="131"/>
    </row>
    <row r="7" spans="2:11" x14ac:dyDescent="0.2">
      <c r="B7" s="129"/>
      <c r="C7" s="130"/>
      <c r="D7" s="130"/>
      <c r="E7" s="130"/>
      <c r="F7" s="130"/>
      <c r="G7" s="130"/>
      <c r="H7" s="130"/>
      <c r="I7" s="130"/>
      <c r="J7" s="130"/>
      <c r="K7" s="131"/>
    </row>
    <row r="8" spans="2:11" x14ac:dyDescent="0.2">
      <c r="B8" s="129"/>
      <c r="C8" s="130"/>
      <c r="D8" s="130"/>
      <c r="E8" s="130"/>
      <c r="F8" s="130"/>
      <c r="G8" s="130"/>
      <c r="H8" s="130"/>
      <c r="I8" s="130"/>
      <c r="J8" s="130"/>
      <c r="K8" s="131"/>
    </row>
    <row r="9" spans="2:11" x14ac:dyDescent="0.2">
      <c r="B9" s="129"/>
      <c r="C9" s="130"/>
      <c r="D9" s="130"/>
      <c r="E9" s="130"/>
      <c r="F9" s="130"/>
      <c r="G9" s="130"/>
      <c r="H9" s="130"/>
      <c r="I9" s="130"/>
      <c r="J9" s="130"/>
      <c r="K9" s="131"/>
    </row>
    <row r="10" spans="2:11" x14ac:dyDescent="0.2">
      <c r="B10" s="129"/>
      <c r="C10" s="130"/>
      <c r="D10" s="130"/>
      <c r="E10" s="130"/>
      <c r="F10" s="130"/>
      <c r="G10" s="130"/>
      <c r="H10" s="130"/>
      <c r="I10" s="130"/>
      <c r="J10" s="130"/>
      <c r="K10" s="131"/>
    </row>
    <row r="11" spans="2:11" x14ac:dyDescent="0.2">
      <c r="B11" s="129"/>
      <c r="C11" s="130"/>
      <c r="D11" s="130"/>
      <c r="E11" s="130"/>
      <c r="F11" s="130"/>
      <c r="G11" s="130"/>
      <c r="H11" s="130"/>
      <c r="I11" s="130"/>
      <c r="J11" s="130"/>
      <c r="K11" s="131"/>
    </row>
    <row r="12" spans="2:11" x14ac:dyDescent="0.2">
      <c r="B12" s="129"/>
      <c r="C12" s="130"/>
      <c r="D12" s="130"/>
      <c r="E12" s="130"/>
      <c r="F12" s="130"/>
      <c r="G12" s="130"/>
      <c r="H12" s="130"/>
      <c r="I12" s="130"/>
      <c r="J12" s="130"/>
      <c r="K12" s="131"/>
    </row>
    <row r="13" spans="2:11" x14ac:dyDescent="0.2">
      <c r="B13" s="129"/>
      <c r="C13" s="130"/>
      <c r="D13" s="130"/>
      <c r="E13" s="130"/>
      <c r="F13" s="130"/>
      <c r="G13" s="130"/>
      <c r="H13" s="130"/>
      <c r="I13" s="130"/>
      <c r="J13" s="130"/>
      <c r="K13" s="131"/>
    </row>
    <row r="14" spans="2:11" x14ac:dyDescent="0.2">
      <c r="B14" s="129"/>
      <c r="C14" s="130"/>
      <c r="D14" s="130"/>
      <c r="E14" s="130"/>
      <c r="F14" s="130"/>
      <c r="G14" s="130"/>
      <c r="H14" s="130"/>
      <c r="I14" s="130"/>
      <c r="J14" s="130"/>
      <c r="K14" s="131"/>
    </row>
    <row r="15" spans="2:11" x14ac:dyDescent="0.2">
      <c r="B15" s="129"/>
      <c r="C15" s="130"/>
      <c r="D15" s="130"/>
      <c r="E15" s="130"/>
      <c r="F15" s="130"/>
      <c r="G15" s="130"/>
      <c r="H15" s="130"/>
      <c r="I15" s="130"/>
      <c r="J15" s="130"/>
      <c r="K15" s="131"/>
    </row>
    <row r="16" spans="2:11" x14ac:dyDescent="0.2">
      <c r="B16" s="129"/>
      <c r="C16" s="130"/>
      <c r="D16" s="130"/>
      <c r="E16" s="130"/>
      <c r="F16" s="130"/>
      <c r="G16" s="130"/>
      <c r="H16" s="130"/>
      <c r="I16" s="130"/>
      <c r="J16" s="130"/>
      <c r="K16" s="131"/>
    </row>
    <row r="17" spans="2:11" x14ac:dyDescent="0.2">
      <c r="B17" s="129"/>
      <c r="C17" s="130"/>
      <c r="D17" s="130"/>
      <c r="E17" s="130"/>
      <c r="F17" s="130"/>
      <c r="G17" s="130"/>
      <c r="H17" s="130"/>
      <c r="I17" s="130"/>
      <c r="J17" s="130"/>
      <c r="K17" s="131"/>
    </row>
    <row r="18" spans="2:11" x14ac:dyDescent="0.2">
      <c r="B18" s="129"/>
      <c r="C18" s="130"/>
      <c r="D18" s="130"/>
      <c r="E18" s="130"/>
      <c r="F18" s="130"/>
      <c r="G18" s="130"/>
      <c r="H18" s="130"/>
      <c r="I18" s="130"/>
      <c r="J18" s="130"/>
      <c r="K18" s="131"/>
    </row>
    <row r="19" spans="2:11" x14ac:dyDescent="0.2">
      <c r="B19" s="129"/>
      <c r="C19" s="130"/>
      <c r="D19" s="130"/>
      <c r="E19" s="130"/>
      <c r="F19" s="130"/>
      <c r="G19" s="130"/>
      <c r="H19" s="130"/>
      <c r="I19" s="130"/>
      <c r="J19" s="130"/>
      <c r="K19" s="131"/>
    </row>
    <row r="20" spans="2:11" x14ac:dyDescent="0.2">
      <c r="B20" s="129"/>
      <c r="C20" s="130"/>
      <c r="D20" s="130"/>
      <c r="E20" s="130"/>
      <c r="F20" s="130"/>
      <c r="G20" s="130"/>
      <c r="H20" s="130"/>
      <c r="I20" s="130"/>
      <c r="J20" s="130"/>
      <c r="K20" s="131"/>
    </row>
    <row r="21" spans="2:11" x14ac:dyDescent="0.2">
      <c r="B21" s="129"/>
      <c r="C21" s="130"/>
      <c r="D21" s="130"/>
      <c r="E21" s="130"/>
      <c r="F21" s="130"/>
      <c r="G21" s="130"/>
      <c r="H21" s="130"/>
      <c r="I21" s="130"/>
      <c r="J21" s="130"/>
      <c r="K21" s="131"/>
    </row>
    <row r="22" spans="2:11" x14ac:dyDescent="0.2">
      <c r="B22" s="129"/>
      <c r="C22" s="130"/>
      <c r="D22" s="130"/>
      <c r="E22" s="130"/>
      <c r="F22" s="130"/>
      <c r="G22" s="130"/>
      <c r="H22" s="130"/>
      <c r="I22" s="130"/>
      <c r="J22" s="130"/>
      <c r="K22" s="131"/>
    </row>
    <row r="23" spans="2:11" x14ac:dyDescent="0.2">
      <c r="B23" s="129"/>
      <c r="C23" s="130"/>
      <c r="D23" s="130"/>
      <c r="E23" s="130"/>
      <c r="F23" s="130"/>
      <c r="G23" s="130"/>
      <c r="H23" s="130"/>
      <c r="I23" s="130"/>
      <c r="J23" s="130"/>
      <c r="K23" s="131"/>
    </row>
    <row r="24" spans="2:11" x14ac:dyDescent="0.2">
      <c r="B24" s="129"/>
      <c r="C24" s="130"/>
      <c r="D24" s="130"/>
      <c r="E24" s="130"/>
      <c r="F24" s="130"/>
      <c r="G24" s="130"/>
      <c r="H24" s="130"/>
      <c r="I24" s="130"/>
      <c r="J24" s="130"/>
      <c r="K24" s="131"/>
    </row>
    <row r="25" spans="2:11" x14ac:dyDescent="0.2">
      <c r="B25" s="129"/>
      <c r="C25" s="130"/>
      <c r="D25" s="130"/>
      <c r="E25" s="130"/>
      <c r="F25" s="130"/>
      <c r="G25" s="130"/>
      <c r="H25" s="130"/>
      <c r="I25" s="130"/>
      <c r="J25" s="130"/>
      <c r="K25" s="131"/>
    </row>
    <row r="26" spans="2:11" x14ac:dyDescent="0.2">
      <c r="B26" s="129"/>
      <c r="C26" s="130"/>
      <c r="D26" s="130"/>
      <c r="E26" s="130"/>
      <c r="F26" s="130"/>
      <c r="G26" s="130"/>
      <c r="H26" s="130"/>
      <c r="I26" s="130"/>
      <c r="J26" s="130"/>
      <c r="K26" s="131"/>
    </row>
    <row r="27" spans="2:11" x14ac:dyDescent="0.2">
      <c r="B27" s="129"/>
      <c r="C27" s="130"/>
      <c r="D27" s="130"/>
      <c r="E27" s="130"/>
      <c r="F27" s="130"/>
      <c r="G27" s="130"/>
      <c r="H27" s="130"/>
      <c r="I27" s="130"/>
      <c r="J27" s="130"/>
      <c r="K27" s="131"/>
    </row>
    <row r="28" spans="2:11" x14ac:dyDescent="0.2">
      <c r="B28" s="129"/>
      <c r="C28" s="130"/>
      <c r="D28" s="130"/>
      <c r="E28" s="130"/>
      <c r="F28" s="130"/>
      <c r="G28" s="130"/>
      <c r="H28" s="130"/>
      <c r="I28" s="130"/>
      <c r="J28" s="130"/>
      <c r="K28" s="131"/>
    </row>
    <row r="29" spans="2:11" x14ac:dyDescent="0.2">
      <c r="B29" s="129"/>
      <c r="C29" s="130"/>
      <c r="D29" s="130"/>
      <c r="E29" s="130"/>
      <c r="F29" s="130"/>
      <c r="G29" s="130"/>
      <c r="H29" s="130"/>
      <c r="I29" s="130"/>
      <c r="J29" s="130"/>
      <c r="K29" s="131"/>
    </row>
    <row r="30" spans="2:11" ht="13.5" thickBot="1" x14ac:dyDescent="0.25">
      <c r="B30" s="132"/>
      <c r="C30" s="133"/>
      <c r="D30" s="133"/>
      <c r="E30" s="133"/>
      <c r="F30" s="133"/>
      <c r="G30" s="133"/>
      <c r="H30" s="133"/>
      <c r="I30" s="133"/>
      <c r="J30" s="133"/>
      <c r="K30" s="134"/>
    </row>
  </sheetData>
  <sheetProtection algorithmName="SHA-512" hashValue="l5Gi/yn3TzymGZGDCKU6sww3lBWCyyfV3nIpXeyyvBNB7IL8ftRJYK4Gvdg1H+EjK9MKqyUlbyUPvGwPmzeY1w==" saltValue="7v4lfPITCfhlpg0tsenB1w==" spinCount="100000" sheet="1" objects="1" scenarios="1"/>
  <mergeCells count="1">
    <mergeCell ref="B3:K30"/>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907EB1-11AA-407E-A70D-F97F7FE90F31}">
  <sheetPr>
    <tabColor rgb="FFFFC000"/>
  </sheetPr>
  <dimension ref="A1:B13"/>
  <sheetViews>
    <sheetView workbookViewId="0">
      <selection activeCell="B8" sqref="B8"/>
    </sheetView>
  </sheetViews>
  <sheetFormatPr defaultRowHeight="12.75" x14ac:dyDescent="0.2"/>
  <cols>
    <col min="1" max="1" width="22.42578125" bestFit="1" customWidth="1"/>
    <col min="2" max="2" width="10.42578125" bestFit="1" customWidth="1"/>
  </cols>
  <sheetData>
    <row r="1" spans="1:2" ht="15" x14ac:dyDescent="0.25">
      <c r="A1" s="28"/>
      <c r="B1" s="86" t="s">
        <v>195</v>
      </c>
    </row>
    <row r="2" spans="1:2" ht="15" x14ac:dyDescent="0.25">
      <c r="A2" s="87" t="s">
        <v>196</v>
      </c>
      <c r="B2" s="88">
        <v>2025</v>
      </c>
    </row>
    <row r="3" spans="1:2" x14ac:dyDescent="0.2">
      <c r="A3" s="89" t="s">
        <v>197</v>
      </c>
      <c r="B3" s="90">
        <v>0.751</v>
      </c>
    </row>
    <row r="4" spans="1:2" x14ac:dyDescent="0.2">
      <c r="A4" s="91" t="s">
        <v>198</v>
      </c>
      <c r="B4" s="90">
        <v>0.79600000000000004</v>
      </c>
    </row>
    <row r="5" spans="1:2" x14ac:dyDescent="0.2">
      <c r="A5" s="91" t="s">
        <v>199</v>
      </c>
      <c r="B5" s="90">
        <v>0.84</v>
      </c>
    </row>
    <row r="6" spans="1:2" x14ac:dyDescent="0.2">
      <c r="A6" s="91" t="s">
        <v>200</v>
      </c>
      <c r="B6" s="90">
        <v>0.82599999999999996</v>
      </c>
    </row>
    <row r="7" spans="1:2" x14ac:dyDescent="0.2">
      <c r="A7" s="91" t="s">
        <v>201</v>
      </c>
      <c r="B7" s="90">
        <v>0.86599999999999999</v>
      </c>
    </row>
    <row r="8" spans="1:2" x14ac:dyDescent="0.2">
      <c r="A8" s="91" t="s">
        <v>202</v>
      </c>
      <c r="B8" s="90">
        <v>6.6000000000000003E-2</v>
      </c>
    </row>
    <row r="9" spans="1:2" x14ac:dyDescent="0.2">
      <c r="A9" s="91" t="s">
        <v>203</v>
      </c>
      <c r="B9" s="90">
        <v>0.12</v>
      </c>
    </row>
    <row r="10" spans="1:2" x14ac:dyDescent="0.2">
      <c r="A10" s="91" t="s">
        <v>204</v>
      </c>
      <c r="B10" s="90">
        <v>0.31</v>
      </c>
    </row>
    <row r="11" spans="1:2" x14ac:dyDescent="0.2">
      <c r="A11" s="91" t="s">
        <v>205</v>
      </c>
      <c r="B11" s="90">
        <v>0.3</v>
      </c>
    </row>
    <row r="12" spans="1:2" x14ac:dyDescent="0.2">
      <c r="A12" s="91" t="s">
        <v>206</v>
      </c>
      <c r="B12" s="90">
        <v>0.48</v>
      </c>
    </row>
    <row r="13" spans="1:2" ht="36" x14ac:dyDescent="0.2">
      <c r="A13" s="92" t="s">
        <v>64</v>
      </c>
      <c r="B13" s="93" t="s">
        <v>207</v>
      </c>
    </row>
  </sheetData>
  <sheetProtection algorithmName="SHA-512" hashValue="/xQEiJ5ACzl8hGH86MjFBWLfxNneGWYLYAh7SC1Rc/jAEEH8mHIgLbOxjrWtFtfbXY0rkyu+SkK8+F/aRhuyUQ==" saltValue="gQeidLzj0exRIQWa0eFmow==" spinCount="100000"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6D4714A59118B4993831B18486CDDE1" ma:contentTypeVersion="14" ma:contentTypeDescription="Create a new document." ma:contentTypeScope="" ma:versionID="4fe79fa6e9fa63965c1a86ffa00c13ff">
  <xsd:schema xmlns:xsd="http://www.w3.org/2001/XMLSchema" xmlns:xs="http://www.w3.org/2001/XMLSchema" xmlns:p="http://schemas.microsoft.com/office/2006/metadata/properties" xmlns:ns2="bcf8096f-5307-4f65-a78d-1a1ed10ef03e" xmlns:ns3="cb0feea8-145c-4789-b758-a4de532841ef" targetNamespace="http://schemas.microsoft.com/office/2006/metadata/properties" ma:root="true" ma:fieldsID="97fd97e6f3fa8291b0b623e3700e42b6" ns2:_="" ns3:_="">
    <xsd:import namespace="bcf8096f-5307-4f65-a78d-1a1ed10ef03e"/>
    <xsd:import namespace="cb0feea8-145c-4789-b758-a4de532841ef"/>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MediaServiceLocation" minOccurs="0"/>
                <xsd:element ref="ns2:lcf76f155ced4ddcb4097134ff3c332f" minOccurs="0"/>
                <xsd:element ref="ns3:TaxCatchAll" minOccurs="0"/>
                <xsd:element ref="ns2:MediaServiceOCR" minOccurs="0"/>
                <xsd:element ref="ns2:Imag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cf8096f-5307-4f65-a78d-1a1ed10ef03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Location" ma:index="16" nillable="true" ma:displayName="Location" ma:indexed="true" ma:internalName="MediaServiceLocation" ma:readOnly="true">
      <xsd:simpleType>
        <xsd:restriction base="dms:Text"/>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9f947297-bd03-4d63-ad67-021fe717dec2"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Image" ma:index="21" nillable="true" ma:displayName="Image" ma:format="Thumbnail" ma:internalName="Imag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cb0feea8-145c-4789-b758-a4de532841ef"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574cfc73-2227-4aef-a4c6-469f6201e20b}" ma:internalName="TaxCatchAll" ma:showField="CatchAllData" ma:web="cb0feea8-145c-4789-b758-a4de532841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cb0feea8-145c-4789-b758-a4de532841ef" xsi:nil="true"/>
    <lcf76f155ced4ddcb4097134ff3c332f xmlns="bcf8096f-5307-4f65-a78d-1a1ed10ef03e">
      <Terms xmlns="http://schemas.microsoft.com/office/infopath/2007/PartnerControls"/>
    </lcf76f155ced4ddcb4097134ff3c332f>
    <Image xmlns="bcf8096f-5307-4f65-a78d-1a1ed10ef03e" xsi:nil="true"/>
  </documentManagement>
</p:properties>
</file>

<file path=customXml/itemProps1.xml><?xml version="1.0" encoding="utf-8"?>
<ds:datastoreItem xmlns:ds="http://schemas.openxmlformats.org/officeDocument/2006/customXml" ds:itemID="{0E19B8E1-0445-4E1D-8986-69B8CBDE6C33}"/>
</file>

<file path=customXml/itemProps2.xml><?xml version="1.0" encoding="utf-8"?>
<ds:datastoreItem xmlns:ds="http://schemas.openxmlformats.org/officeDocument/2006/customXml" ds:itemID="{797597DA-FFDB-4550-96F8-118A4AA82DD2}"/>
</file>

<file path=customXml/itemProps3.xml><?xml version="1.0" encoding="utf-8"?>
<ds:datastoreItem xmlns:ds="http://schemas.openxmlformats.org/officeDocument/2006/customXml" ds:itemID="{888CE14D-1E93-4F12-82BA-4779B75A635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Instructions</vt:lpstr>
      <vt:lpstr>index</vt:lpstr>
      <vt:lpstr>1.Respondent Information</vt:lpstr>
      <vt:lpstr>2.Offer Terms</vt:lpstr>
      <vt:lpstr>3.Notes</vt:lpstr>
      <vt:lpstr>4.MTR ELCCs</vt:lpstr>
      <vt:lpstr>errlist</vt:lpstr>
      <vt:lpstr>fac_statuslist</vt:lpstr>
      <vt:lpstr>genfacilitydeliverability</vt:lpstr>
      <vt:lpstr>'1.Respondent Information'!Print_Area</vt:lpstr>
      <vt:lpstr>Instructions!Print_Area</vt:lpstr>
    </vt:vector>
  </TitlesOfParts>
  <Company>Pacific Gas and Electric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act6</dc:creator>
  <cp:lastModifiedBy>Dani Watson</cp:lastModifiedBy>
  <cp:lastPrinted>2019-01-25T02:53:47Z</cp:lastPrinted>
  <dcterms:created xsi:type="dcterms:W3CDTF">2007-02-14T02:05:49Z</dcterms:created>
  <dcterms:modified xsi:type="dcterms:W3CDTF">2025-02-21T22:07:10Z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0x01010076D4714A59118B4993831B18486CDDE1</vt:lpwstr>
  </property>
</Properties>
</file>