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CEADISKSTATION\Business Development\RFPs\Hydro-Bio-Climate Consulting RFP\"/>
    </mc:Choice>
  </mc:AlternateContent>
  <xr:revisionPtr revIDLastSave="0" documentId="13_ncr:1_{BAEAF211-74EF-4843-A74D-0C09079290CD}" xr6:coauthVersionLast="45" xr6:coauthVersionMax="45" xr10:uidLastSave="{00000000-0000-0000-0000-000000000000}"/>
  <bookViews>
    <workbookView xWindow="1210" yWindow="310" windowWidth="16930" windowHeight="9600" xr2:uid="{BB4A70B0-DC03-4035-8F2D-F7A1448ABF8C}"/>
  </bookViews>
  <sheets>
    <sheet name="RFP-20-403 Proposal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G12" i="1"/>
  <c r="G13" i="1"/>
  <c r="G14" i="1"/>
  <c r="E14" i="1"/>
  <c r="J14" i="1" s="1"/>
  <c r="E13" i="1"/>
  <c r="E12" i="1"/>
  <c r="E5" i="1"/>
  <c r="G5" i="1"/>
  <c r="I5" i="1"/>
  <c r="E6" i="1"/>
  <c r="G6" i="1"/>
  <c r="I6" i="1"/>
  <c r="E7" i="1"/>
  <c r="G7" i="1"/>
  <c r="I7" i="1"/>
  <c r="E8" i="1"/>
  <c r="G8" i="1"/>
  <c r="I8" i="1"/>
  <c r="E9" i="1"/>
  <c r="G9" i="1"/>
  <c r="I9" i="1"/>
  <c r="E15" i="1"/>
  <c r="G15" i="1"/>
  <c r="I15" i="1"/>
  <c r="J9" i="1" l="1"/>
  <c r="J7" i="1"/>
  <c r="J8" i="1"/>
  <c r="E16" i="1"/>
  <c r="I16" i="1"/>
  <c r="G16" i="1"/>
  <c r="J12" i="1"/>
  <c r="J13" i="1"/>
  <c r="J6" i="1"/>
  <c r="J15" i="1"/>
  <c r="J5" i="1"/>
  <c r="I4" i="1"/>
  <c r="I10" i="1" s="1"/>
  <c r="G4" i="1"/>
  <c r="G10" i="1" s="1"/>
  <c r="E4" i="1"/>
  <c r="E10" i="1" s="1"/>
  <c r="D17" i="1" l="1"/>
  <c r="I17" i="1"/>
  <c r="G17" i="1"/>
  <c r="J16" i="1"/>
  <c r="J4" i="1"/>
  <c r="J10" i="1" s="1"/>
  <c r="J17" i="1" l="1"/>
</calcChain>
</file>

<file path=xl/sharedStrings.xml><?xml version="1.0" encoding="utf-8"?>
<sst xmlns="http://schemas.openxmlformats.org/spreadsheetml/2006/main" count="26" uniqueCount="16">
  <si>
    <t>Combined Budget Across Tasks</t>
  </si>
  <si>
    <t>Reimbursable Amount</t>
  </si>
  <si>
    <t>Hourly Billable Labor Rate</t>
  </si>
  <si>
    <t>LABOR: Job Title/Classifiaction</t>
  </si>
  <si>
    <t>NON-LABOR: Materials expense description</t>
  </si>
  <si>
    <t>Price Per Unit</t>
  </si>
  <si>
    <t>Labor Subtotal:</t>
  </si>
  <si>
    <t>Task 1: Hydro</t>
  </si>
  <si>
    <t>Task 3: CAP</t>
  </si>
  <si>
    <t>Labor Hours</t>
  </si>
  <si>
    <t>Number of Units</t>
  </si>
  <si>
    <t>GRAND TOTALS:</t>
  </si>
  <si>
    <t>Non-Labor Subtotal:</t>
  </si>
  <si>
    <t>Example: Engineer</t>
  </si>
  <si>
    <t>Example: Mileage</t>
  </si>
  <si>
    <t>Task 2: Bioenergy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</si>
</sst>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44" fontId="0" fillId="0" borderId="2" xfId="1" applyFont="1" applyBorder="1"/>
    <xf numFmtId="44" fontId="0" fillId="0" borderId="4" xfId="1" applyFont="1" applyBorder="1"/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44" fontId="0" fillId="0" borderId="9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2" borderId="12" xfId="0" applyFont="1" applyFill="1" applyBorder="1"/>
    <xf numFmtId="44" fontId="3" fillId="2" borderId="13" xfId="1" applyFont="1" applyFill="1" applyBorder="1"/>
    <xf numFmtId="44" fontId="3" fillId="2" borderId="14" xfId="1" applyFont="1" applyFill="1" applyBorder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4" fontId="4" fillId="2" borderId="7" xfId="1" applyFont="1" applyFill="1" applyBorder="1" applyAlignment="1">
      <alignment vertical="center"/>
    </xf>
    <xf numFmtId="44" fontId="4" fillId="2" borderId="7" xfId="1" applyFont="1" applyFill="1" applyBorder="1" applyAlignment="1">
      <alignment horizontal="center" vertical="center"/>
    </xf>
    <xf numFmtId="44" fontId="4" fillId="2" borderId="5" xfId="1" applyFont="1" applyFill="1" applyBorder="1" applyAlignment="1">
      <alignment horizontal="center" vertical="center"/>
    </xf>
    <xf numFmtId="0" fontId="2" fillId="0" borderId="3" xfId="0" applyFont="1" applyBorder="1"/>
    <xf numFmtId="44" fontId="2" fillId="0" borderId="8" xfId="1" applyFont="1" applyBorder="1"/>
    <xf numFmtId="0" fontId="2" fillId="0" borderId="1" xfId="0" applyFont="1" applyBorder="1"/>
    <xf numFmtId="44" fontId="2" fillId="0" borderId="9" xfId="1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3" fillId="2" borderId="15" xfId="0" applyFont="1" applyFill="1" applyBorder="1"/>
    <xf numFmtId="44" fontId="3" fillId="2" borderId="16" xfId="1" applyFont="1" applyFill="1" applyBorder="1"/>
    <xf numFmtId="44" fontId="3" fillId="2" borderId="17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8DE1-29C0-437C-8D4B-C71DAAC38E35}">
  <dimension ref="B2:J17"/>
  <sheetViews>
    <sheetView showGridLines="0" tabSelected="1" workbookViewId="0">
      <selection activeCell="D7" sqref="D7"/>
    </sheetView>
  </sheetViews>
  <sheetFormatPr defaultRowHeight="14.5" x14ac:dyDescent="0.35"/>
  <cols>
    <col min="1" max="1" width="2.453125" customWidth="1"/>
    <col min="2" max="2" width="28.54296875" customWidth="1"/>
    <col min="3" max="3" width="10.453125" customWidth="1"/>
    <col min="4" max="5" width="13.90625" customWidth="1"/>
    <col min="6" max="7" width="15.08984375" customWidth="1"/>
    <col min="8" max="10" width="13.90625" customWidth="1"/>
  </cols>
  <sheetData>
    <row r="2" spans="2:10" s="22" customFormat="1" ht="22.5" customHeight="1" thickBot="1" x14ac:dyDescent="0.5">
      <c r="D2" s="23" t="s">
        <v>7</v>
      </c>
      <c r="E2" s="23"/>
      <c r="F2" s="23" t="s">
        <v>15</v>
      </c>
      <c r="G2" s="23"/>
      <c r="H2" s="23" t="s">
        <v>8</v>
      </c>
      <c r="I2" s="23"/>
    </row>
    <row r="3" spans="2:10" ht="44" thickBot="1" x14ac:dyDescent="0.4">
      <c r="B3" s="4" t="s">
        <v>3</v>
      </c>
      <c r="C3" s="5" t="s">
        <v>2</v>
      </c>
      <c r="D3" s="4" t="s">
        <v>9</v>
      </c>
      <c r="E3" s="6" t="s">
        <v>1</v>
      </c>
      <c r="F3" s="4" t="s">
        <v>9</v>
      </c>
      <c r="G3" s="6" t="s">
        <v>1</v>
      </c>
      <c r="H3" s="4" t="s">
        <v>9</v>
      </c>
      <c r="I3" s="6" t="s">
        <v>1</v>
      </c>
      <c r="J3" s="6" t="s">
        <v>0</v>
      </c>
    </row>
    <row r="4" spans="2:10" x14ac:dyDescent="0.35">
      <c r="B4" s="18" t="s">
        <v>13</v>
      </c>
      <c r="C4" s="19">
        <v>70</v>
      </c>
      <c r="D4" s="18">
        <v>80</v>
      </c>
      <c r="E4" s="3">
        <f>$C4*D4</f>
        <v>5600</v>
      </c>
      <c r="F4" s="18">
        <v>20</v>
      </c>
      <c r="G4" s="3">
        <f>$C4*F4</f>
        <v>1400</v>
      </c>
      <c r="H4" s="18"/>
      <c r="I4" s="3">
        <f>$C4*H4</f>
        <v>0</v>
      </c>
      <c r="J4" s="8">
        <f>E4+G4+I4</f>
        <v>7000</v>
      </c>
    </row>
    <row r="5" spans="2:10" x14ac:dyDescent="0.35">
      <c r="B5" s="1"/>
      <c r="C5" s="7"/>
      <c r="D5" s="1"/>
      <c r="E5" s="2">
        <f t="shared" ref="E5:E15" si="0">$C5*D5</f>
        <v>0</v>
      </c>
      <c r="F5" s="1"/>
      <c r="G5" s="2">
        <f t="shared" ref="G5:G15" si="1">$C5*F5</f>
        <v>0</v>
      </c>
      <c r="H5" s="1"/>
      <c r="I5" s="2">
        <f t="shared" ref="I5:I15" si="2">$C5*H5</f>
        <v>0</v>
      </c>
      <c r="J5" s="9">
        <f t="shared" ref="J5:J15" si="3">E5+G5+I5</f>
        <v>0</v>
      </c>
    </row>
    <row r="6" spans="2:10" x14ac:dyDescent="0.35">
      <c r="B6" s="1"/>
      <c r="C6" s="7"/>
      <c r="D6" s="1"/>
      <c r="E6" s="2">
        <f t="shared" si="0"/>
        <v>0</v>
      </c>
      <c r="F6" s="1"/>
      <c r="G6" s="2">
        <f t="shared" si="1"/>
        <v>0</v>
      </c>
      <c r="H6" s="1"/>
      <c r="I6" s="2">
        <f t="shared" si="2"/>
        <v>0</v>
      </c>
      <c r="J6" s="9">
        <f t="shared" si="3"/>
        <v>0</v>
      </c>
    </row>
    <row r="7" spans="2:10" x14ac:dyDescent="0.35">
      <c r="B7" s="1"/>
      <c r="C7" s="7"/>
      <c r="D7" s="1"/>
      <c r="E7" s="2">
        <f t="shared" si="0"/>
        <v>0</v>
      </c>
      <c r="F7" s="1"/>
      <c r="G7" s="2">
        <f t="shared" si="1"/>
        <v>0</v>
      </c>
      <c r="H7" s="1"/>
      <c r="I7" s="2">
        <f t="shared" si="2"/>
        <v>0</v>
      </c>
      <c r="J7" s="9">
        <f t="shared" si="3"/>
        <v>0</v>
      </c>
    </row>
    <row r="8" spans="2:10" x14ac:dyDescent="0.35">
      <c r="B8" s="1"/>
      <c r="C8" s="7"/>
      <c r="D8" s="1"/>
      <c r="E8" s="2">
        <f t="shared" si="0"/>
        <v>0</v>
      </c>
      <c r="F8" s="1"/>
      <c r="G8" s="2">
        <f t="shared" si="1"/>
        <v>0</v>
      </c>
      <c r="H8" s="1"/>
      <c r="I8" s="2">
        <f t="shared" si="2"/>
        <v>0</v>
      </c>
      <c r="J8" s="9">
        <f t="shared" si="3"/>
        <v>0</v>
      </c>
    </row>
    <row r="9" spans="2:10" x14ac:dyDescent="0.35">
      <c r="B9" s="1"/>
      <c r="C9" s="7"/>
      <c r="D9" s="1"/>
      <c r="E9" s="2">
        <f t="shared" si="0"/>
        <v>0</v>
      </c>
      <c r="F9" s="1"/>
      <c r="G9" s="2">
        <f t="shared" si="1"/>
        <v>0</v>
      </c>
      <c r="H9" s="1"/>
      <c r="I9" s="2">
        <f t="shared" si="2"/>
        <v>0</v>
      </c>
      <c r="J9" s="9">
        <f>E9+G9+I9</f>
        <v>0</v>
      </c>
    </row>
    <row r="10" spans="2:10" ht="15" thickBot="1" x14ac:dyDescent="0.4">
      <c r="B10" s="24" t="s">
        <v>6</v>
      </c>
      <c r="C10" s="25"/>
      <c r="D10" s="24"/>
      <c r="E10" s="26">
        <f>SUM(E4:E9)</f>
        <v>5600</v>
      </c>
      <c r="F10" s="24"/>
      <c r="G10" s="26">
        <f>SUM(G4:G9)</f>
        <v>1400</v>
      </c>
      <c r="H10" s="24"/>
      <c r="I10" s="26">
        <f>SUM(I4:I9)</f>
        <v>0</v>
      </c>
      <c r="J10" s="26">
        <f>SUM(J4:J9)</f>
        <v>7000</v>
      </c>
    </row>
    <row r="11" spans="2:10" ht="44" thickBot="1" x14ac:dyDescent="0.4">
      <c r="B11" s="4" t="s">
        <v>4</v>
      </c>
      <c r="C11" s="5" t="s">
        <v>5</v>
      </c>
      <c r="D11" s="4" t="s">
        <v>10</v>
      </c>
      <c r="E11" s="6" t="s">
        <v>1</v>
      </c>
      <c r="F11" s="4" t="s">
        <v>10</v>
      </c>
      <c r="G11" s="6" t="s">
        <v>1</v>
      </c>
      <c r="H11" s="4" t="s">
        <v>10</v>
      </c>
      <c r="I11" s="6" t="s">
        <v>1</v>
      </c>
      <c r="J11" s="6" t="s">
        <v>0</v>
      </c>
    </row>
    <row r="12" spans="2:10" x14ac:dyDescent="0.35">
      <c r="B12" s="20" t="s">
        <v>14</v>
      </c>
      <c r="C12" s="21">
        <v>0.56000000000000005</v>
      </c>
      <c r="D12" s="20">
        <v>400</v>
      </c>
      <c r="E12" s="2">
        <f t="shared" si="0"/>
        <v>224.00000000000003</v>
      </c>
      <c r="F12" s="20">
        <v>200</v>
      </c>
      <c r="G12" s="2">
        <f t="shared" si="1"/>
        <v>112.00000000000001</v>
      </c>
      <c r="H12" s="20"/>
      <c r="I12" s="2">
        <f t="shared" si="2"/>
        <v>0</v>
      </c>
      <c r="J12" s="9">
        <f t="shared" ref="J12:J14" si="4">E12+G12+I12</f>
        <v>336.00000000000006</v>
      </c>
    </row>
    <row r="13" spans="2:10" x14ac:dyDescent="0.35">
      <c r="B13" s="1"/>
      <c r="C13" s="7"/>
      <c r="D13" s="1"/>
      <c r="E13" s="2">
        <f t="shared" si="0"/>
        <v>0</v>
      </c>
      <c r="F13" s="1"/>
      <c r="G13" s="2">
        <f t="shared" si="1"/>
        <v>0</v>
      </c>
      <c r="H13" s="1"/>
      <c r="I13" s="2">
        <f t="shared" si="2"/>
        <v>0</v>
      </c>
      <c r="J13" s="9">
        <f t="shared" si="4"/>
        <v>0</v>
      </c>
    </row>
    <row r="14" spans="2:10" x14ac:dyDescent="0.35">
      <c r="B14" s="1"/>
      <c r="C14" s="7"/>
      <c r="D14" s="1"/>
      <c r="E14" s="2">
        <f t="shared" si="0"/>
        <v>0</v>
      </c>
      <c r="F14" s="1"/>
      <c r="G14" s="2">
        <f t="shared" si="1"/>
        <v>0</v>
      </c>
      <c r="H14" s="1"/>
      <c r="I14" s="2">
        <f t="shared" si="2"/>
        <v>0</v>
      </c>
      <c r="J14" s="9">
        <f t="shared" si="4"/>
        <v>0</v>
      </c>
    </row>
    <row r="15" spans="2:10" x14ac:dyDescent="0.35">
      <c r="B15" s="1"/>
      <c r="C15" s="7"/>
      <c r="D15" s="1"/>
      <c r="E15" s="2">
        <f t="shared" si="0"/>
        <v>0</v>
      </c>
      <c r="F15" s="1"/>
      <c r="G15" s="2">
        <f t="shared" si="1"/>
        <v>0</v>
      </c>
      <c r="H15" s="1"/>
      <c r="I15" s="2">
        <f t="shared" si="2"/>
        <v>0</v>
      </c>
      <c r="J15" s="9">
        <f t="shared" si="3"/>
        <v>0</v>
      </c>
    </row>
    <row r="16" spans="2:10" ht="15" thickBot="1" x14ac:dyDescent="0.4">
      <c r="B16" s="10" t="s">
        <v>12</v>
      </c>
      <c r="C16" s="11"/>
      <c r="D16" s="10"/>
      <c r="E16" s="12">
        <f>SUM(E12:E15)</f>
        <v>224.00000000000003</v>
      </c>
      <c r="F16" s="10"/>
      <c r="G16" s="12">
        <f>SUM(G12:G15)</f>
        <v>112.00000000000001</v>
      </c>
      <c r="H16" s="10"/>
      <c r="I16" s="12">
        <f>SUM(I12:I15)</f>
        <v>0</v>
      </c>
      <c r="J16" s="12">
        <f>SUM(J12:J15)</f>
        <v>336.00000000000006</v>
      </c>
    </row>
    <row r="17" spans="2:10" ht="27" customHeight="1" thickBot="1" x14ac:dyDescent="0.4">
      <c r="B17" s="13" t="s">
        <v>11</v>
      </c>
      <c r="C17" s="14"/>
      <c r="D17" s="17">
        <f>E10+E16</f>
        <v>5824</v>
      </c>
      <c r="E17" s="16"/>
      <c r="F17" s="13"/>
      <c r="G17" s="15">
        <f>G10+G16</f>
        <v>1512</v>
      </c>
      <c r="H17" s="13"/>
      <c r="I17" s="15">
        <f>I10+I16</f>
        <v>0</v>
      </c>
      <c r="J17" s="15">
        <f>J10+J16</f>
        <v>7336</v>
      </c>
    </row>
  </sheetData>
  <mergeCells count="4">
    <mergeCell ref="D2:E2"/>
    <mergeCell ref="F2:G2"/>
    <mergeCell ref="H2:I2"/>
    <mergeCell ref="D17:E1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RFP-20-403 Proposal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Engel</dc:creator>
  <cp:lastModifiedBy>Lexie Fischer</cp:lastModifiedBy>
  <dcterms:created xsi:type="dcterms:W3CDTF">2020-06-29T21:03:09Z</dcterms:created>
  <dcterms:modified xsi:type="dcterms:W3CDTF">2020-07-01T20:22:55Z</dcterms:modified>
</cp:coreProperties>
</file>